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esktop\招聘需求2021\"/>
    </mc:Choice>
  </mc:AlternateContent>
  <bookViews>
    <workbookView xWindow="-108" yWindow="-108" windowWidth="19428" windowHeight="10428"/>
  </bookViews>
  <sheets>
    <sheet name="学术带头人" sheetId="2" r:id="rId1"/>
  </sheets>
  <definedNames>
    <definedName name="_xlnm.Print_Area" localSheetId="0">学术带头人!$A$1:$G$9</definedName>
    <definedName name="_xlnm.Print_Titles" localSheetId="0">学术带头人!$1:$2</definedName>
  </definedNames>
  <calcPr calcId="152511"/>
</workbook>
</file>

<file path=xl/calcChain.xml><?xml version="1.0" encoding="utf-8"?>
<calcChain xmlns="http://schemas.openxmlformats.org/spreadsheetml/2006/main">
  <c r="E57" i="2" l="1"/>
  <c r="E86" i="2" l="1"/>
  <c r="E75" i="2"/>
  <c r="E65" i="2"/>
  <c r="E54" i="2"/>
  <c r="E48" i="2"/>
  <c r="E43" i="2"/>
  <c r="E32" i="2"/>
  <c r="E19" i="2"/>
  <c r="E9" i="2"/>
  <c r="E87" i="2" l="1"/>
</calcChain>
</file>

<file path=xl/sharedStrings.xml><?xml version="1.0" encoding="utf-8"?>
<sst xmlns="http://schemas.openxmlformats.org/spreadsheetml/2006/main" count="329" uniqueCount="298">
  <si>
    <t>深圳技术大学2021年度学术带头人招聘岗位一览表</t>
  </si>
  <si>
    <t>学院</t>
  </si>
  <si>
    <t>专业</t>
  </si>
  <si>
    <t>学科方向</t>
  </si>
  <si>
    <t>岗位编号</t>
  </si>
  <si>
    <t>人数</t>
  </si>
  <si>
    <t>岗位职责描述</t>
  </si>
  <si>
    <t>岗位应聘条件</t>
  </si>
  <si>
    <t>电子科学与技术</t>
  </si>
  <si>
    <t>Z01</t>
  </si>
  <si>
    <t>Z02</t>
  </si>
  <si>
    <t>自动化</t>
  </si>
  <si>
    <t>机械工程</t>
  </si>
  <si>
    <t>中德智能制造学院合计：</t>
  </si>
  <si>
    <t>物联网工程</t>
  </si>
  <si>
    <t>D01</t>
  </si>
  <si>
    <t>计算机科学与技术</t>
  </si>
  <si>
    <t>D02</t>
  </si>
  <si>
    <t>D03</t>
  </si>
  <si>
    <t>D04</t>
  </si>
  <si>
    <t>D05</t>
  </si>
  <si>
    <t>D06</t>
  </si>
  <si>
    <t>数据科学与大数据技术</t>
  </si>
  <si>
    <t>D07</t>
  </si>
  <si>
    <t>D08</t>
  </si>
  <si>
    <t>大数据与互联网学院合计：</t>
  </si>
  <si>
    <t>光源与照明</t>
  </si>
  <si>
    <t>X01</t>
  </si>
  <si>
    <t>X02</t>
  </si>
  <si>
    <t>X03</t>
  </si>
  <si>
    <t>新能源科学与工程</t>
  </si>
  <si>
    <t>X04</t>
  </si>
  <si>
    <t>X05</t>
  </si>
  <si>
    <t>1. 能够搭建新能源科学与工程等专业的教学和科研平台，培养相关学科本科生、研究生，能够把握本学科的发展方向。2. 具有宽阔的学术视野，较强的研究能力或工程实践能力和学术界影响力，三年内可申请一或两项国家或省部级项目。7. 搭建学科平台，主持建设高水平实验室，组建高水平教学科研团队。</t>
  </si>
  <si>
    <t>X06</t>
  </si>
  <si>
    <t>1. 能够搭建新能源科学与工程等专业的教学和科研平台，培养相关学科本科生、研究生，能够把握本学科的发展方向。2. 具有宽阔的学术视野，较强的研究能力或工程实践能力和学术界影响力，三年内可申请一或两项国家或省部级项目。8. 搭建学科平台，主持建设高水平实验室，组建高水平教学科研团队。</t>
  </si>
  <si>
    <t>X07</t>
  </si>
  <si>
    <t>新材料与新能源学院合计：</t>
  </si>
  <si>
    <t>车辆工程</t>
  </si>
  <si>
    <t>CL01</t>
  </si>
  <si>
    <t>CL02</t>
  </si>
  <si>
    <t>智能网联汽车技术</t>
  </si>
  <si>
    <t>CL03</t>
  </si>
  <si>
    <t>汽车服务工程</t>
  </si>
  <si>
    <t>CL04</t>
  </si>
  <si>
    <t>CL05</t>
  </si>
  <si>
    <t>交通运输</t>
  </si>
  <si>
    <t>物流管理</t>
  </si>
  <si>
    <t>城市交通与物流学院合计：</t>
  </si>
  <si>
    <t>生物医学工程</t>
  </si>
  <si>
    <t>H01</t>
  </si>
  <si>
    <t>智能医学工程</t>
  </si>
  <si>
    <t>健康与环境工程学院合计：</t>
  </si>
  <si>
    <t>工业设计</t>
  </si>
  <si>
    <t>交通工具设计</t>
  </si>
  <si>
    <t>CY01</t>
  </si>
  <si>
    <t>CY02</t>
  </si>
  <si>
    <t>CY03</t>
  </si>
  <si>
    <t>艺术与科技</t>
  </si>
  <si>
    <t>CY04</t>
  </si>
  <si>
    <t>CY05</t>
  </si>
  <si>
    <t>环境设计</t>
  </si>
  <si>
    <t>室内设计</t>
  </si>
  <si>
    <t>创意设计学院合计:</t>
  </si>
  <si>
    <t>G01</t>
  </si>
  <si>
    <t>G02</t>
  </si>
  <si>
    <t>G03</t>
  </si>
  <si>
    <t>G04</t>
  </si>
  <si>
    <t>G05</t>
  </si>
  <si>
    <t>工程物理学院合计:</t>
  </si>
  <si>
    <t>英语</t>
  </si>
  <si>
    <t>F01</t>
  </si>
  <si>
    <t>F02</t>
  </si>
  <si>
    <t>F03</t>
  </si>
  <si>
    <t>F04</t>
  </si>
  <si>
    <t>F05</t>
  </si>
  <si>
    <t>商务英语</t>
  </si>
  <si>
    <t>F06</t>
  </si>
  <si>
    <t>德语</t>
  </si>
  <si>
    <t>F07</t>
  </si>
  <si>
    <t>外国语学院合计：</t>
  </si>
  <si>
    <t>药学院合计：</t>
  </si>
  <si>
    <t>学术带头人合计：</t>
  </si>
  <si>
    <t>主持本学科方向的科研规划与平台建设，组织本学科方向课程教学及教学改革研究工作。</t>
    <phoneticPr fontId="18" type="noConversion"/>
  </si>
  <si>
    <t>Z03</t>
    <phoneticPr fontId="18" type="noConversion"/>
  </si>
  <si>
    <t xml:space="preserve">承担电磁学、电机学、电力电子技术、运动控制技术、电机拖动与控制、运动控制、Matlab建模与仿真、硬件在环与快速原型等本科、研究生课程2门以上课堂；负责本学科专业方向和课程体系规划与建设、实验中心与实验平台规划与建设；承担本方向科研项目、企业合作和国际交流以及相关公共服务。
</t>
    <phoneticPr fontId="18" type="noConversion"/>
  </si>
  <si>
    <t>Z04</t>
    <phoneticPr fontId="18" type="noConversion"/>
  </si>
  <si>
    <t>承担传感器与检测技术、虚拟仪器、信号与系统、测控电路、多源信息融合等本科、研究生课程教学与人才培养。承担本学科专业方向规划和建设、实验中心与实验平台规划与建设。承担本方向科研项目、企业合作和国际交流以及相关公共服务。</t>
    <phoneticPr fontId="18" type="noConversion"/>
  </si>
  <si>
    <t>机器人与智能制造</t>
    <phoneticPr fontId="18" type="noConversion"/>
  </si>
  <si>
    <t>Z05</t>
    <phoneticPr fontId="18" type="noConversion"/>
  </si>
  <si>
    <t xml:space="preserve"> 主持本学科方向的科研规划与平台建设，组织本学科方向课程教学及教学改革研究工作。</t>
    <phoneticPr fontId="18" type="noConversion"/>
  </si>
  <si>
    <t>先进机电装备设计</t>
    <phoneticPr fontId="18" type="noConversion"/>
  </si>
  <si>
    <t>Z06</t>
    <phoneticPr fontId="18" type="noConversion"/>
  </si>
  <si>
    <t>半导体光源与光子集成</t>
    <phoneticPr fontId="18" type="noConversion"/>
  </si>
  <si>
    <t>1. 能够搭建光源与照明、光学工程等专业的教学和科研平台，培养相关学科本科生、研究生，能够把握本学科的发展方向。2. 具有宽阔的学术视野，较强的研究能力或工程实践能力和学术界影响力，三年内可申请一或两项国家或省部级项目。3. 搭建学科平台，主持建设高水平实验室，组建高水平教学科研团队。</t>
    <phoneticPr fontId="18" type="noConversion"/>
  </si>
  <si>
    <t>智慧照明与显示</t>
    <phoneticPr fontId="18" type="noConversion"/>
  </si>
  <si>
    <t>太阳能系统与智能微网</t>
    <phoneticPr fontId="18" type="noConversion"/>
  </si>
  <si>
    <t>材料科学与工程</t>
    <phoneticPr fontId="18" type="noConversion"/>
  </si>
  <si>
    <t>薄膜材料与技术</t>
    <phoneticPr fontId="18" type="noConversion"/>
  </si>
  <si>
    <t>1. 能够搭建材料科学与工程等专业的教学和科研平台，培养相关学科本科生、研究生，能够把握本学科的发展方向。2. 具有宽阔的学术视野，较强的研究能力或工程实践能力和学术界影响力，三年内可申请一或两项国家或省部级项目。3. 搭建学科平台，主持建设高水平实验室，组建高水平教学科研团队。</t>
    <phoneticPr fontId="18" type="noConversion"/>
  </si>
  <si>
    <t>光电材料与器件</t>
    <phoneticPr fontId="18" type="noConversion"/>
  </si>
  <si>
    <t>晶体生长与检测技术</t>
    <phoneticPr fontId="18" type="noConversion"/>
  </si>
  <si>
    <t>X08</t>
    <phoneticPr fontId="18" type="noConversion"/>
  </si>
  <si>
    <t>X09</t>
    <phoneticPr fontId="18" type="noConversion"/>
  </si>
  <si>
    <t>微电子科学与工程</t>
    <phoneticPr fontId="18" type="noConversion"/>
  </si>
  <si>
    <t>微电子材料与器件</t>
    <phoneticPr fontId="18" type="noConversion"/>
  </si>
  <si>
    <t>X10</t>
    <phoneticPr fontId="18" type="noConversion"/>
  </si>
  <si>
    <t>1. 能够搭建微电子科学与工程等专业的教学和科研平台，培养相关学科本科生、研究生，能够把握本学科的发展方向。2. 具有宽阔的学术视野，较强的研究能力或工程实践能力和学术界影响力，三年内可申请一或两项国家或省部级项目。3. 搭建学科平台，主持建设高水平实验室，组建高水平教学科研团队。</t>
    <phoneticPr fontId="18" type="noConversion"/>
  </si>
  <si>
    <t>芯片设计与工艺</t>
    <phoneticPr fontId="18" type="noConversion"/>
  </si>
  <si>
    <t>X11</t>
    <phoneticPr fontId="18" type="noConversion"/>
  </si>
  <si>
    <t>X12</t>
    <phoneticPr fontId="18" type="noConversion"/>
  </si>
  <si>
    <t>汽车技术</t>
    <phoneticPr fontId="18" type="noConversion"/>
  </si>
  <si>
    <t>负责学术方向发展规划，组建汽车安全与事故分析试验平台和校企协同创新实验室，提升人才培养质量、科技创新实力和师资队伍水平及学科影响力。承担技术研发与成果转化、学生创新实践指导，承担本学科核心课程教学与精品实践教学项目建设。</t>
    <phoneticPr fontId="18" type="noConversion"/>
  </si>
  <si>
    <t>新能源汽车技术</t>
    <phoneticPr fontId="18" type="noConversion"/>
  </si>
  <si>
    <t>全职在深圳技术大学城市交通与物流学院工作，担任本学术方向的责任教授，组建新能源驱动与传动试验平台和校企协同创新实验室，负责学术方向发展规划，提升学科人才培养质量、科技创新实力和师资队伍水平，提高相关学科的国内外影响，构建高水平的学科团队。承担技术研发与成果转化、学生创新实践指导，承担本学术方向的核心课程教学与精品实践教学项目建设。</t>
    <phoneticPr fontId="18" type="noConversion"/>
  </si>
  <si>
    <t>负责学术方向发展规划，组建汽车智能网联实验平台和校企协同创新实验室，提升人才培养质量、科技创新实力和师资队伍水平及学科影响力。承担技术研发与成果转化、学生创新实践指导，承担本学科核心课程教学与精品实践教学项目建设。</t>
    <phoneticPr fontId="18" type="noConversion"/>
  </si>
  <si>
    <t>汽车智能诊断与大数据管理</t>
    <phoneticPr fontId="18" type="noConversion"/>
  </si>
  <si>
    <t>负责学术方向发展规划，组建汽车智能诊断技术校企协同创新实验室，提升人才培养质量、科技创新实力和师资队伍水平及学科影响力。承担技术研发与成果转化、学生创新实践指导，承担本学科核心课程教学与精品实践教学项目建设。</t>
    <phoneticPr fontId="18" type="noConversion"/>
  </si>
  <si>
    <t>汽车产业智慧服务</t>
    <phoneticPr fontId="18" type="noConversion"/>
  </si>
  <si>
    <t>负责学术方向发展规划，组建车载智能终端与新生态产业研发平台和校企协同创新实验室，提升人才培养质量、科技创新实力和师资队伍水平及学科影响力。承担技术研发与成果转化、学生创新实践指导，承担本学科核心课程教学与精品实践教学项目建设。</t>
    <phoneticPr fontId="18" type="noConversion"/>
  </si>
  <si>
    <t>轨道交通运营维护</t>
    <phoneticPr fontId="18" type="noConversion"/>
  </si>
  <si>
    <t>CL06</t>
    <phoneticPr fontId="18" type="noConversion"/>
  </si>
  <si>
    <t>全职在深圳技术大学城市交通与物流学院工作，担任轨道交通运营维护学科方向责任教授，负责本学科方向建设规划的制定与实施，开展校企产学研合作，培养青年优秀人才，建设高水平创新团队，带领本学科方向人员进行教学改革和实验室建设，推进教学与科研工作的国内外交流与合作，提升本学科方向的办学水平和学术影响力。承担本学科方向科技研发与成果转化、学生创新实践指导、核心课程教学等工作。</t>
    <phoneticPr fontId="18" type="noConversion"/>
  </si>
  <si>
    <t>智能交通系统工程</t>
    <phoneticPr fontId="18" type="noConversion"/>
  </si>
  <si>
    <t>CL07</t>
    <phoneticPr fontId="18" type="noConversion"/>
  </si>
  <si>
    <t>全职在深圳技术大学城市交通与物流学院工作，担任智能交通系统工程学科方向责任教授，负责本学科方向建设规划的制定与实施，开展校企产学研合作，培养青年优秀人才，建设高水平创新团队，带领本学科方向人员进行教学改革和实验室建设，推进教学与科研工作的国内外交流与合作，提升本学科方向的办学水平和学术影响力。承担本学科方向科技研发与成果转化、学生创新实践指导、核心课程教学等工作。</t>
    <phoneticPr fontId="18" type="noConversion"/>
  </si>
  <si>
    <t>运输系统规划管理</t>
    <phoneticPr fontId="18" type="noConversion"/>
  </si>
  <si>
    <t>CL08</t>
    <phoneticPr fontId="18" type="noConversion"/>
  </si>
  <si>
    <t>全职在深圳技术大学城市交通与物流学院工作，担任运输系统规划管理学科方向责任教授，负责本学科方向建设规划的制定与实施，开展校企产学研合作，培养青年优秀人才，建设高水平创新团队，带领本学科方向人员进行教学改革和实验室建设，推进教学与科研工作的国内外交流与合作，提升本学科方向的办学水平和学术影响力。承担本学科方向科技研发与成果转化、学生创新实践指导、核心课程教学等工作。</t>
    <phoneticPr fontId="18" type="noConversion"/>
  </si>
  <si>
    <t>智慧物流系统</t>
    <phoneticPr fontId="18" type="noConversion"/>
  </si>
  <si>
    <t>CL09</t>
    <phoneticPr fontId="18" type="noConversion"/>
  </si>
  <si>
    <t>全职在深圳技术大学城市交通与物流学院工作，担任智慧物流系统学科方向责任教授，负责本学科方向建设规划的制定与实施，开展校企产学研合作，培养青年优秀人才，建设高水平创新团队，带领本学科方向人员进行教学改革和实验室建设，推进教学与科研工作的国内外交流与合作，提升本学科方向的办学水平和学术影响力。承担本学科方向科技研发与成果转化、学生创新实践指导、核心课程教学等工作。</t>
    <phoneticPr fontId="18" type="noConversion"/>
  </si>
  <si>
    <t>物流供应链管理</t>
    <phoneticPr fontId="18" type="noConversion"/>
  </si>
  <si>
    <t>CL10</t>
    <phoneticPr fontId="18" type="noConversion"/>
  </si>
  <si>
    <t>全职在深圳技术大学城市交通与物流学院工作，担任物流供应链管理学科方向责任教授，负责本学科方向建设规划的制定与实施，开展校企产学研合作，培养青年优秀人才，建设高水平创新团队，带领本学科方向人员进行教学改革和实验室建设，推进教学与科研工作的国内外交流与合作，提升本学科方向的办学水平和学术影响力。承担本学科方向科技研发与成果转化、学生创新实践指导、核心课程教学等工作。</t>
    <phoneticPr fontId="18" type="noConversion"/>
  </si>
  <si>
    <t>生物医学传感与可穿戴医疗设备</t>
    <phoneticPr fontId="18" type="noConversion"/>
  </si>
  <si>
    <t>智能医学影像</t>
    <phoneticPr fontId="18" type="noConversion"/>
  </si>
  <si>
    <t>H02</t>
    <phoneticPr fontId="18" type="noConversion"/>
  </si>
  <si>
    <t>智能医学大数据</t>
    <phoneticPr fontId="18" type="noConversion"/>
  </si>
  <si>
    <t>智能医疗器械</t>
    <phoneticPr fontId="18" type="noConversion"/>
  </si>
  <si>
    <t>H03</t>
    <phoneticPr fontId="18" type="noConversion"/>
  </si>
  <si>
    <t>H04</t>
    <phoneticPr fontId="18" type="noConversion"/>
  </si>
  <si>
    <t>应用物理学</t>
    <phoneticPr fontId="18" type="noConversion"/>
  </si>
  <si>
    <t>高能量密度物理</t>
    <phoneticPr fontId="18" type="noConversion"/>
  </si>
  <si>
    <t>核科学与加速器物理</t>
    <phoneticPr fontId="18" type="noConversion"/>
  </si>
  <si>
    <t>光电信息科学与工程</t>
    <phoneticPr fontId="18" type="noConversion"/>
  </si>
  <si>
    <t>光电子技术科学与应用</t>
    <phoneticPr fontId="18" type="noConversion"/>
  </si>
  <si>
    <t>超强激光技术与应用</t>
    <phoneticPr fontId="18" type="noConversion"/>
  </si>
  <si>
    <t>瞬态光信息技术与应用</t>
    <phoneticPr fontId="18" type="noConversion"/>
  </si>
  <si>
    <t>太赫兹技术与应用</t>
    <phoneticPr fontId="18" type="noConversion"/>
  </si>
  <si>
    <t>G06</t>
  </si>
  <si>
    <t>G07</t>
  </si>
  <si>
    <t>英语教育与技术</t>
    <phoneticPr fontId="18" type="noConversion"/>
  </si>
  <si>
    <t>英语国家社会与文化</t>
    <phoneticPr fontId="18" type="noConversion"/>
  </si>
  <si>
    <t>国际商务翻译</t>
    <phoneticPr fontId="18" type="noConversion"/>
  </si>
  <si>
    <t>德语教学法</t>
    <phoneticPr fontId="18" type="noConversion"/>
  </si>
  <si>
    <t>国际商务沟通</t>
    <phoneticPr fontId="18" type="noConversion"/>
  </si>
  <si>
    <t>国际商务统计</t>
    <phoneticPr fontId="18" type="noConversion"/>
  </si>
  <si>
    <t>德国工业文明与技术文化</t>
    <phoneticPr fontId="18" type="noConversion"/>
  </si>
  <si>
    <t>科技德语翻译</t>
    <phoneticPr fontId="18" type="noConversion"/>
  </si>
  <si>
    <t>F08</t>
  </si>
  <si>
    <t>F09</t>
  </si>
  <si>
    <t>口腔生物学</t>
    <phoneticPr fontId="18" type="noConversion"/>
  </si>
  <si>
    <t>口腔医学技术</t>
    <phoneticPr fontId="18" type="noConversion"/>
  </si>
  <si>
    <t>口腔药物学</t>
    <phoneticPr fontId="18" type="noConversion"/>
  </si>
  <si>
    <t>口腔材料学</t>
    <phoneticPr fontId="18" type="noConversion"/>
  </si>
  <si>
    <t>在学院规划和指导下制定口腔药物学学科方向的发展计划；统筹各类科研和校企合作项目的申报；负责科研、相关学科的教学以及优化人才梯队工作；负责学生实习和实训平台的建设，推进学科方向的发展与创新，并发表高质量科研成果，获取国际专利授权。</t>
    <phoneticPr fontId="20" type="noConversion"/>
  </si>
  <si>
    <t>在学院规划和指导下制定口腔材料学学科方向的发展计划；统筹各类科研和校企合作项目的申报；负责科研、相关学科的教学以及优化人才梯队工作；负责学生实习和实训平台的建设，推进学科方向的发展与创新，并发表高质量科研成果，获取国际专利授权。</t>
    <phoneticPr fontId="20" type="noConversion"/>
  </si>
  <si>
    <t>中药学</t>
    <phoneticPr fontId="18" type="noConversion"/>
  </si>
  <si>
    <t>中药资源学</t>
    <phoneticPr fontId="18" type="noConversion"/>
  </si>
  <si>
    <t>中药方剂学</t>
    <phoneticPr fontId="18" type="noConversion"/>
  </si>
  <si>
    <t>在学院规划和指导下制定中药资源学学科方向的发展计划；统筹各类科研和校企合作项目的申报；负责科研、相关学科的教学以及优化人才梯队工作；负责学生实习和实训平台的建设，推进学科方向的发展与创新，并发表高质量科研成果，获取国际专利授权。</t>
    <phoneticPr fontId="20" type="noConversion"/>
  </si>
  <si>
    <t>中药新剂型</t>
    <phoneticPr fontId="18" type="noConversion"/>
  </si>
  <si>
    <t>药学</t>
    <phoneticPr fontId="18" type="noConversion"/>
  </si>
  <si>
    <t>分子药理学</t>
    <phoneticPr fontId="18" type="noConversion"/>
  </si>
  <si>
    <t>生物制药</t>
    <phoneticPr fontId="18" type="noConversion"/>
  </si>
  <si>
    <t>基因工程药物学</t>
    <phoneticPr fontId="18" type="noConversion"/>
  </si>
  <si>
    <t>生物大分子药物学</t>
    <phoneticPr fontId="18" type="noConversion"/>
  </si>
  <si>
    <t>微生物制药学</t>
    <phoneticPr fontId="18" type="noConversion"/>
  </si>
  <si>
    <t>物联网系统与网络设计</t>
    <phoneticPr fontId="18" type="noConversion"/>
  </si>
  <si>
    <t>物联网应用与运营管理</t>
    <phoneticPr fontId="18" type="noConversion"/>
  </si>
  <si>
    <t>物联网信息与网络安全</t>
    <phoneticPr fontId="18" type="noConversion"/>
  </si>
  <si>
    <t>人工智能技术与应用</t>
    <phoneticPr fontId="18" type="noConversion"/>
  </si>
  <si>
    <t>多媒体与可视计算</t>
    <phoneticPr fontId="18" type="noConversion"/>
  </si>
  <si>
    <t>分布式与先进计算机系统</t>
    <phoneticPr fontId="18" type="noConversion"/>
  </si>
  <si>
    <t>大数据关键技术与应用</t>
    <phoneticPr fontId="18" type="noConversion"/>
  </si>
  <si>
    <t>信息安全与金融科技</t>
    <phoneticPr fontId="18" type="noConversion"/>
  </si>
  <si>
    <t>高性能计算与存储技术</t>
    <phoneticPr fontId="18" type="noConversion"/>
  </si>
  <si>
    <t>D09</t>
  </si>
  <si>
    <t>制定本学科方向的发展规划，带领团队申请高水平科研开发项目、建立人才梯队、推进学科方向的建设与发展。</t>
    <phoneticPr fontId="18" type="noConversion"/>
  </si>
  <si>
    <t>数字视觉设计</t>
    <phoneticPr fontId="18" type="noConversion"/>
  </si>
  <si>
    <t>交互媒体设计</t>
    <phoneticPr fontId="18" type="noConversion"/>
  </si>
  <si>
    <t>景观设计</t>
    <phoneticPr fontId="18" type="noConversion"/>
  </si>
  <si>
    <t>International Business</t>
  </si>
  <si>
    <t>BS01</t>
  </si>
  <si>
    <t>1.Make good use of programme-related knowledge and expertise to carry out university teaching and practical project tasks.
2.Be able to demonstrate success in the form of professional improvement/innovation, etc.
3.Responsible for the formulation and implementation of discipline construction planning, carry out collaboration between universities, enterprises and research institues, cultivate outstanding young talents, build a high-level innovation team and lead teaching reform and laboratory construction, promote domestic and overseas exchanges and cooperation in teaching and research fields.
4.Have assumed management and budgetary responsibility
5.Have excellent leadership credentials
6.Show interest in new developments</t>
  </si>
  <si>
    <t>Marketing</t>
  </si>
  <si>
    <t>BS02</t>
  </si>
  <si>
    <t>在学院规划和指导下制定口腔生物学方向的发展计划；统筹各类科研和校企合作项目的申报；负责科研、相关学科的教学以及优化人才梯队工作；负责学生实习和实训平台的建设，推进学科方向的发展与创新，并发表高质量科研成果，获取国际专利授权。</t>
    <phoneticPr fontId="20" type="noConversion"/>
  </si>
  <si>
    <t>在学院规划和指导下制定中药方剂学学科方向的发展计划；统筹各类科研和校企合作项目的申报；负责科研、相关学科的教学以及优化人才梯队工作；负责学生实习和实训平台的建设，推进学科方向的发展与创新，并发表高质量科研成果，获取国际专利授权。</t>
    <phoneticPr fontId="20" type="noConversion"/>
  </si>
  <si>
    <t>在学院规划和指导下制定中药新剂型学科方向的发展计划；统筹各类科研和校企合作项目的申报；负责科研、相关学科的教学以及优化人才梯队工作；负责学生实习和实训平台的建设，推进学科方向的发展与创新，并发表高质量科研成果，获取国际专利授权。</t>
    <phoneticPr fontId="20" type="noConversion"/>
  </si>
  <si>
    <t>在学院规划和指导下制定分子药理学学科方向的发展计划；统筹各类科研和校企合作项目的申报；负责科研、相关学科的教学以及优化人才梯队工作；负责学生实习和实训平台的建设，推进学科方向的发展与创新，并发表高质量科研成果，获取国际专利授权。</t>
    <phoneticPr fontId="20" type="noConversion"/>
  </si>
  <si>
    <t>在学院规划和指导下制定基因工程药物学学科方向的发展计划；统筹各类科研和校企合作项目的申报；负责科研、相关学科的教学以及优化人才梯队工作；负责学生实习和实训平台的建设，推进学科方向的发展与创新，并发表高质量科研成果，获取国际专利授权。</t>
    <phoneticPr fontId="20" type="noConversion"/>
  </si>
  <si>
    <t>在学院规划和指导下制定生物大分子药物学学科方向的发展计划；统筹各类科研和校企合作项目的申报；负责科研、相关学科的教学以及优化人才梯队工作；负责学生实习和实训平台的建设，推进学科方向的发展与创新，并发表高质量科研成果，获取国际专利授权。</t>
    <phoneticPr fontId="20" type="noConversion"/>
  </si>
  <si>
    <t>在学院规划和指导下制定微生物制药学学科方向的发展计划；统筹各类科研和校企合作项目的申报；负责科研、相关学科的教学以及优化人才梯队工作；负责学生实习和实训平台的建设，推进学科方向的发展与创新，并发表高质量科研成果，获取国际专利授权。</t>
    <phoneticPr fontId="20" type="noConversion"/>
  </si>
  <si>
    <t>光电子器件及集成</t>
    <phoneticPr fontId="18" type="noConversion"/>
  </si>
  <si>
    <t>电路与系统</t>
    <phoneticPr fontId="18" type="noConversion"/>
  </si>
  <si>
    <t>伺服与精密运动控制</t>
    <phoneticPr fontId="18" type="noConversion"/>
  </si>
  <si>
    <t>信息融合与感知</t>
    <phoneticPr fontId="18" type="noConversion"/>
  </si>
  <si>
    <t>微介观物理与量子科学</t>
    <phoneticPr fontId="18" type="noConversion"/>
  </si>
  <si>
    <t>依据学院规划，制定专业特色方向的发展计划，统筹各类科研和校企项目的申报，负责科研、教学以及人才梯队工作，负责学生实习和实训平台的建设，推进学科方向的发展与创新。</t>
    <phoneticPr fontId="18" type="noConversion"/>
  </si>
  <si>
    <t>负责交通工具设计方向的教学科研方向规划，负责相关实验平台建设和管理，组建团队进行国家级及其他各级纵向课题申报项目和企业横向技术合作。</t>
    <phoneticPr fontId="18" type="noConversion"/>
  </si>
  <si>
    <t>负责数字视觉和游戏方向的教学科研方向规划，负责相关实验平台建设和管理，组建团队进行国家级及其他各级纵向课题申报项目和企业横向技术合作。</t>
    <phoneticPr fontId="18" type="noConversion"/>
  </si>
  <si>
    <t>负责交互媒体方向的教学科研方向规划，负责相关实验平台建设和管理，组建团队进行国家级及其他各级纵向课题申报项目和企业横向技术合作。</t>
    <phoneticPr fontId="18" type="noConversion"/>
  </si>
  <si>
    <t>负责景观方向的教学科研方向规划，负责相关实验平台建设和管理，组建团队进行国家级及其他各级纵向课题申报项目和企业横向技术合作。</t>
    <phoneticPr fontId="18" type="noConversion"/>
  </si>
  <si>
    <t>负责室内设计方向的教学科研方向规划，负责相关实验平台建设和管理，组建团队进行国家级及其他各级纵向课题申报项目和企业横向技术合作。</t>
    <phoneticPr fontId="18" type="noConversion"/>
  </si>
  <si>
    <t>无线光通信与高速光组件</t>
  </si>
  <si>
    <t>储能材料与器件</t>
  </si>
  <si>
    <t>高效太阳能电池</t>
  </si>
  <si>
    <t>集成电路与系统</t>
  </si>
  <si>
    <t>本专业方向全日制博士学历，具有参与国家级重大项目及主持并完成省部级以上课题经历，具有相应的学术能力和学术水平。</t>
    <phoneticPr fontId="18" type="noConversion"/>
  </si>
  <si>
    <t>身心健康，热心教育与科研事业，在本方向取得创造性的成果和做出卓越贡献，年龄一般不超过50岁。</t>
    <phoneticPr fontId="18" type="noConversion"/>
  </si>
  <si>
    <t>1）拥有电子类或光电类专业全日制博士学位，具备一定的英语交流能力；2）年龄50岁以下（业绩特别突出可放宽至55周岁）；3）具有光电子器件及集成相关领域教学或科研经历，在国内外高校任教5年以上，且受聘副教授或教授3年及以上；4）承担过国家、省部级、地方以及企业横向的科研项目，取得高水平的原创性研究成果；5）热爱教学，熟悉电子科学与技术专业人才培养规律，具备开展面向“应用技术本科”教学改革的能力和魄力；6）具有省级（或相当）及以上教学成果（优秀教师、教材、精品课程等）者优先。</t>
    <phoneticPr fontId="18" type="noConversion"/>
  </si>
  <si>
    <t>1）拥有电子信息类专业全日制博士学位，具备一定的英语交流能力；2）年龄50岁以下（业绩特别突出可放宽至55周岁）；3）具有电路与系统相关领域教学或科研经历，在国内外高校任教5年以上，且受聘副教授或教授3年及以上；4）承担过国家、省部级、地方以及企业横向的科研项目，取得高水平的原创性研究成果；5）热爱教学，熟悉电子科学与技术专业人才培养规律，具备开展面向“应用技术本科”教学改革的能力和魄力；6）具有省级（或相当）及以上教学成果（优秀教师、教材、精品课程等）者优先。</t>
    <phoneticPr fontId="18" type="noConversion"/>
  </si>
  <si>
    <t>1）拥有自动化或电力电子类相关专业全日制博士学位，具备一定的英语交流能力；2）年龄50岁以下（业绩特别突出可放宽至55周岁）；3）具有驱动与伺服控制系统相关领域教学或科研经历，在国内外高校任教5年以上，且受聘副教授或教授3年及以上；4）承担过国家、省部级、地方以及企业横向的科研项目，取得高水平的原创性研究成果；5）热爱教学，熟悉自动化专业人才培养规律，具备开展面向“应用技术本科”教学改革的能力和魄力；6）具有省级（或相当）及以上教学成果（优秀教师、教材、精品课程等）。</t>
    <phoneticPr fontId="18" type="noConversion"/>
  </si>
  <si>
    <t>1)拥有控制科学与工程类、电子类、仪器仪表全日制博士学位;2)年龄50岁以下（业绩特别突出可放宽至55周岁）;3具有检测技术、智能仪器仪表等相关领域教学或科研经历在国内外高校任教5年以上，且受聘副教授或教授3年及以上；4）承担过国家、省部级、地方以及企业横向的科研项目，取得高水平的原创性研究成果；5）热爱教学，熟悉自动化专业人才培养规律，具备开展面向“应用技术本科”教学改革的能力和魄力；6）具有省级（或相当）及以上教学成果（优秀教师、教材、精品课程等）。</t>
    <phoneticPr fontId="18" type="noConversion"/>
  </si>
  <si>
    <t>所研究领域符合学科方向， 全日制博士学位，具备开展面向“应用技术本科”人才培养教学改革的能力和魄力；有主持、参与重大科研项目、横向项目以及应用技术研发等经历；具有一定的英语交流能力；有企业研发工作经验优先。能科学规划本方向的学科建设和学术梯队建设，具有宽阔的办学视野和先进的办学理念。在本领域具有较高的学术造诣和学术声誉；有团队合作精神，师德高尚，身体健康；有科研院所工作经历或大型企业研发经历者优先。</t>
    <phoneticPr fontId="18" type="noConversion"/>
  </si>
  <si>
    <t>所研究领域符合学科方向， 全日制博士学位，具备开展面向“应用技术本科”人才培养教学改革的能力和魄力；有主持、参与重大科研项目、横向项目以及应用技术研发等经历；具有一定的英语交流能力；有企业研发工作经验优先；能科学规划本方向的学科建设和学术梯队建设，具有宽阔的办学视野和先进的办学理念；在本领域具有较高的学术造诣和学术声誉；有团队合作精神，师德高尚，身体健康；有科研院所工作经历或大型企业研发经历者优先。</t>
    <phoneticPr fontId="18" type="noConversion"/>
  </si>
  <si>
    <t>全日制博士学位，年龄50周岁以下；从事汽车结构与安全、人机工程、电磁兼容、新能源汽车高压安全等方向科研与教学工作累计超过10年并取得显著成果。对于具有特别优秀的科学研究和技术创新潜能的优秀青年学者，可放宽条件。</t>
    <phoneticPr fontId="18" type="noConversion"/>
  </si>
  <si>
    <t>全日制博士学位，年龄50周岁以下；从事车辆驱动与传动控制等方向科研与教学工作累计超过10年并取得显著成果；对于具有特别优秀的科学研究和技术创新潜能的优秀青年学者，可放宽条件。</t>
    <phoneticPr fontId="18" type="noConversion"/>
  </si>
  <si>
    <t>全日制博士学位，年龄50周岁以下；从事汽车电子技术、汽车智能控制技术、车联网技术、传感器技术等方向科研与教学工作累计超过10年并取得显著成果。对于具有特别优秀的科学研究和技术创新潜能的优秀青年学者，可放宽条件。</t>
    <phoneticPr fontId="18" type="noConversion"/>
  </si>
  <si>
    <t>全日制博士学位，年龄50周岁以下；从事汽车智能诊断技术、汽车维保装备与标准、汽车产业智慧服务等方向科研与教学工作累计超过10年并取得显著成果。对于具有特别优秀的科学研究和技术创新潜能的优秀青年学者，可放宽条件。</t>
    <phoneticPr fontId="18" type="noConversion"/>
  </si>
  <si>
    <t>全日制博士学位，年龄50周岁以下；从事汽车软件开发、智能终端应用、激光雷达等方向科研与教学工作累计超过10年并取得显著成果。对于具有特别优秀的科学研究和技术创新潜能的优秀青年学者，可放宽条件。</t>
    <phoneticPr fontId="18" type="noConversion"/>
  </si>
  <si>
    <t>（1）取得艺术与科技、数字雕塑、动漫及游戏设计等方向的博士或曾获得国际知名大奖、专业能力极为突出的优秀硕士，要求具备深厚的艺术设计素养和一定的技术应用能力；（2）教授应聘者年龄不超过50周岁，特别优秀者条件可适当放宽；（3）具备空间数字雕塑、动漫及游戏、新媒体艺术等相关领域的丰富实践；国外知名高校、研究机构及知名企业学习工作两年及以上经历者优先；（4）熟练使用Zbrush、Cinema4D、Maya、After Effect、Unity3D、Madmapper、Processing者优先；（5）具有5年以上相关工作经验，具有广泛的学术知名度和丰硕的学术成果。兼具艺术表现能力和科技运用能力，在数字技术背景下有较强的创新思考能力、表现沟通能力和创意实现能力；（6）研究机构及知名企业学习工作两年及以上经历者优先。</t>
    <phoneticPr fontId="18" type="noConversion"/>
  </si>
  <si>
    <t>（1）取得艺术与科技、沉浸式体验设计、数字展陈设计等方向的博士或曾获得国际知名大奖、专业能力极为突出的优秀硕士，要求具备深厚的艺术设计素养和一定的技术应用能力；（2）教授应聘者年龄不超过50周岁，特别优秀者条件可适当放宽；（3）具备沉浸式体验设计、数字展陈设计、交互设计、新媒体艺术等相关领域的丰富实践；国外知名高校、研究机构及知名企业学习工作两年及以上经历者优先；熟练使用Arduino、Raspberry Pi、Zbrush、Cinema4D、Maya、After Effect、Unity3D、Madmapper、Processing者优先。（4）具有5年以上相关工作经验，具有广泛的学术知名度和丰硕的学术成果。兼具艺术表现能力和科技运用能力，在数字技术背景下有较强的创新思考能力、表现沟通能力和创意实现能力；（5）研究机构及知名企业学习工作两年及以上经历者优先。</t>
    <phoneticPr fontId="18" type="noConversion"/>
  </si>
  <si>
    <t xml:space="preserve">The candidates must have business experience in companies, organizations and institutions with international background, open-minded personalities with the willingness to work together with companies and to do applied research. 
1. Master and Ph.D degree in International Business/Managememt/Economics.
2. Very good knowledge of English/desirable a second foreign language; familiar with Chinese eudcation system.
3. At least 3 years of working experience in international  companies/institutions/organizations; age less than 45 years. 
</t>
    <phoneticPr fontId="18" type="noConversion"/>
  </si>
  <si>
    <t>The candidates must have business experience in companies, organizations and institutions with international background, open-minded personalities with the willingness to work together with companies and to do applied research. 
1. Master and Ph.D degree in Marketing.
2. Very good knowledge of English and a familiarity with the Chinese eudcation system.
3. At least 3 years of working experience in companies/institutions/organizations; responsable in Marketing.
4. Age less than 45 years.</t>
    <phoneticPr fontId="18" type="noConversion"/>
  </si>
  <si>
    <t>机电或控制科学类全日制硕士及以上，具备一定的英语交流能力，年龄50岁以下（业绩特别突出可放宽至55周岁）。要求具有智能装备或智能生产系统相关教学或项目研发经历，并符合以下条件之一：（1）在知名公司担任技术总监5年及以上（团队30人以上），获得业内认可的重大技术突破，开发的产品连续销售三年以上、销售数量超过300台套或者销售额超过2000万元的企业精英（学历可适当放宽要求）；（2）具有6年及以上高校任教经历且受聘副教授岗位3年及以上，并具备规划、实施智能制造人才培养的能力。</t>
    <phoneticPr fontId="18" type="noConversion"/>
  </si>
  <si>
    <t>申请人应有高校教授职称，并在本领域一定的国际学术影响力；具有高水平原创性研究成果或者主持国家级科研项目的经验；申请人拥有5年及以上企业工作经验优先考虑。</t>
    <phoneticPr fontId="18" type="noConversion"/>
  </si>
  <si>
    <t>1. 热心教育事业，潜心科研工作，在轨道交通运营组织以及车辆、通信信号、自动化控制和检测等相关领域的科技前沿、新兴产业、工程技术等方面取得创造性成果并有显著应用成效。2. 年龄在50周岁以下，担任高校或科研院所教授职务，或任职于知名企业的教授级高工。3. 英语流利，能作为工作语言；善于团队协作，具有良好的沟通协调能力和组织管理能力，能有效组织并领导创新团队攻克学术技术难关。4. 国家级人才计划入选者，或在相关领域从事教学、研究工作累计超过10年并取得显著成果的国内外应聘者。5. 对于具有特别优秀的科学研究和技术创新潜能的优秀青年学者，可放宽条件。</t>
    <phoneticPr fontId="18" type="noConversion"/>
  </si>
  <si>
    <t>1. 热心教育事业，潜心科研工作，在智能交通技术、控制及系统开发与应用等相关领域的科技前沿、新兴产业、工程技术等方面取得创造性成果并有显著应用成效。2. 年龄在50周岁以下，担任高校或科研院所教授职务，或任职于知名企业的教授级高工。3. 英语流利，能作为工作语言；善于团队协作，具有良好的沟通协调能力和组织管理能力，能有效组织并领导创新团队攻克学术技术难关。4. 国家级人才计划入选者，或在相关领域从事教学、研究工作累计超过10年并取得显著成果的国内外应聘者。5. 对于具有特别优秀的科学研究和技术创新潜能的优秀青年学者，可放宽条件。</t>
    <phoneticPr fontId="18" type="noConversion"/>
  </si>
  <si>
    <t>1. 热心教育事业，潜心科研工作，在交通运输系统规划设计、运输管理与交通控制、交通运输大数据应用等相关领域的科技前沿、新兴产业、工程技术等方面取得创造性成果并有显著应用成效。2. 年龄在50周岁以下，担任高校或科研院所教授职务，或任职于知名企业的教授级高工。3. 英语流利，能作为工作语言；善于团队协作，具有良好的沟通协调能力和组织管理能力，能有效组织并领导创新团队攻克学术技术难关。4. 国家级人才计划入选者，或在相关领域从事教学、研究工作累计超过10年并取得显著成果的国内外应聘者。5. 对于具有特别优秀的科学研究和技术创新潜能的优秀青年学者，可放宽条件。</t>
    <phoneticPr fontId="18" type="noConversion"/>
  </si>
  <si>
    <t>1. 热心教育事业，潜心科研工作，在智能物流技术与装备、智能化物流系统运作管理等相关领域的科技前沿、新兴产业、工程技术等方面取得创造性成果并有显著应用成效。2. 年龄在50周岁以下，担任高校或科研院所教授职务，或任职于知名企业的教授级高工。3. 英语流利，能作为工作语言；善于团队协作，具有良好的沟通协调能力和组织管理能力，能有效组织并领导创新团队攻克学术技术难关。4. 国家级人才计划入选者，或在相关领域从事教学、研究工作累计超过10年并取得显著成果的国内外应聘者。5. 对于具有特别优秀的科学研究和技术创新潜能的优秀青年学者，可放宽条件。</t>
    <phoneticPr fontId="18" type="noConversion"/>
  </si>
  <si>
    <t>1. 热心教育事业，潜心科研工作，在物流系统建模与优化、供应链管理与电子商务、港口物流与国际贸易等相关领域的科技前沿、新兴产业、工程技术等方面取得创造性成果并有显著应用成效。2. 年龄在50周岁以下，担任高校或科研院所教授职务，或任职于知名企业的教授级高工。3. 英语流利，能作为工作语言；善于团队协作，具有良好的沟通协调能力和组织管理能力，能有效组织并领导创新团队攻克学术技术难关。4. 国家级人才计划入选者，或在相关领域从事教学、研究工作累计超过10年并取得显著成果的国内外应聘者。5. 对于具有特别优秀的科学研究和技术创新潜能的优秀青年学者，可放宽条件。</t>
    <phoneticPr fontId="18" type="noConversion"/>
  </si>
  <si>
    <r>
      <t xml:space="preserve">1、学科建设
（1）积极参加“十三五”“十四五”学科规划建设工作，承担国家和广东省重点学科的申报和建设；（2）积极参加学院和学校研究方向规划。
2、教育教学
（1）每年为本科生开设专业课；（2）每年举办学术讲座。
3、科学研究
</t>
    </r>
    <r>
      <rPr>
        <sz val="14"/>
        <rFont val="宋体"/>
        <family val="3"/>
        <charset val="134"/>
        <scheme val="minor"/>
      </rPr>
      <t>（1）主持重大科研项目；（2）开发原创性研究成果；（3）申请国内外发明专利；（4）加强对外学术交流，积极推动学院和学校主办国际和国内学术会议，每年在本领域有影响国内外学术会议上做大会报告或邀请报告。</t>
    </r>
    <r>
      <rPr>
        <sz val="14"/>
        <color rgb="FF000000"/>
        <rFont val="宋体"/>
        <family val="3"/>
        <charset val="134"/>
        <scheme val="minor"/>
      </rPr>
      <t xml:space="preserve">
4、人才培养
（1）培养博士生和硕士，争取获得深圳市优秀研究生论文；（2）指导本科生完成毕业论文。
5、团队建设
（1）积极指导和帮助现有中青年骨干教师提高学术水平，任期内指导中青年申报省部级以上各类人才项目； （2）积极推荐相关领域高端人才以各种形式加盟深圳技术大学。
6、国际合作与校企合作
（1）任期内与有国际影响力的教授合作培养研究生；（2）任期内申报国际合作项目；（3）每年邀请国际著名专家来学院交流；（4）任期内申请校企合作项目；（5）每年邀请国际企业高级人才来学院交流。 </t>
    </r>
    <phoneticPr fontId="18" type="noConversion"/>
  </si>
  <si>
    <t>1、学科建设
（1）积极参加“十三五”“十四五”学科规划建设工作，承担国家和广东省重点学科的申报和建设；（2）积极参加学院和学校研究方向规划。
2、教育教学
（1）每年为本科生开设专业课；（2）每年举办学术讲座。
3、科学研究
（1）主持重大科研项目；（2）开发原创性研究成果；（3）申请国内外发明专利；（4）加强对外学术交流，积极推动学院和学校主办国际和国内学术会议，每年在本领域有影响国内外学术会议上做大会报告或邀请报告。
4、人才培养
（1）培养博士生和硕士，争取获得深圳市优秀研究生论文；（2）指导本科生完成毕业论文。
5、团队建设
（1）积极指导和帮助现有中青年骨干教师提高学术水平，任期内指导中青年申报省部级以上各类人才项目； （2）积极推荐相关领域高端人才以各种形式加盟深圳技术大学。
6、国际合作与校企合作
（1）任期内与有国际影响力的教授合作培养研究生；（2）任期内申报国际合作项目；（3）每年邀请国际著名专家来学院交流；（4）任期内申请校企合作项目；（5）每年邀请国际企业高级人才来学院交流。</t>
    <phoneticPr fontId="18" type="noConversion"/>
  </si>
  <si>
    <t>1、学术严谨、学风端正、德才兼备。年龄原则上不超过50周岁（业绩特别突出的可适当放宽至55周岁），身体健康。
2、熟悉高等教育规律，了解国内外高等教育情况，能科学规划本方向的学科建设和学术梯队建设，具有宽阔的办学视野和先进的办学理念，有丰富的管理经验和组织协调能力；（曾在担任过院（系）、研究所或实验室领导职务者优先）。
3、具有本方向相应学科的专业背景，在学科领域具有重要学术影响和很高知名度，具有博士学位及正高级专业技术职务（有重大科技成果或重要学术成就者可放宽）、教授职务。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
5、具有开辟和引领该学科新方向的能力。
6、有强的团队合作能力、组织能力及国际化的学术视野；
7、国家级人才计划入选者，以及相关杰出学者优先考虑。
8、聘期内应全职到校工作。</t>
    <phoneticPr fontId="18" type="noConversion"/>
  </si>
  <si>
    <t>P01</t>
    <phoneticPr fontId="18" type="noConversion"/>
  </si>
  <si>
    <t xml:space="preserve">1、学术严谨、学风端正、德才兼备。年龄原则上不超过50周岁（业绩特别突出的可适当放宽至55周岁），身体健康。
2、熟悉高等教育规律，了解国内外高等教育情况，有能力规划口腔医学技术学科建设和学术梯队建设，具备开展全面向“应用技术本科”人才培养教学给个的能力和魄力，有丰富的管理经验和组织协调能力（担任过院（系）、研究所或实验室领导职务者优先）。
3、具有口腔生物学相关专业背景，在学科领域具有重要学术影响和很高知名度，具有博士学位及正高级专业技术职务（有重大科技成果或重要学术成就者可放宽）、教授职务。
4、研究方向具有鲜明的特色，在相应领域具有很高的声誉，学术水平达到国际领先水平，有企业或医院工作经验者优先。
5、具有开辟和引领该学科新方向的能力；有强的团队合作能力、组织能力及国际化的学术视野；
6、国家级人才计划入选者，以及相关杰出学者优先考虑。
7、聘期内应全职到校工作。
</t>
    <phoneticPr fontId="20" type="noConversion"/>
  </si>
  <si>
    <t xml:space="preserve">1、学术严谨、学风端正、德才兼备。年龄原则上不超过50周岁（业绩特别突出的可适当放宽至55周岁），身体健康。
2、熟悉高等教育规律，了解国内外高等教育情况，有能力规划临床药学的学科建设和学术梯队建设，具备开展全面向“应用技术本科”人才培养教学给个的能力和魄力，有丰富的管理经验和组织协调能力（担任过院（系）、研究所或实验室领导职务者优先）。
3、具有口腔药物学相关专业背景，在学科领域具有重要学术影响和很高知名度，具有博士学位及正高级专业技术职务（有重大科技成果或重要学术成就者可放宽）、教授职务。
4、研究方向具有鲜明的特色，在相应领域具有很高的声誉，学术水平达到国际领先水平，有企业或医院工作经验者优先。
5、具有开辟和引领该学科新方向的能力；有强的团队合作能力、组织能力及国际化的学术视野；
6、国家级人才计划入选者，以及相关杰出学者优先考虑。
7、聘期内应全职到校工作。
</t>
    <phoneticPr fontId="20" type="noConversion"/>
  </si>
  <si>
    <t xml:space="preserve">1、学术严谨、学风端正、德才兼备。年龄原则上不超过50周岁（业绩特别突出的可适当放宽至55周岁），身体健康。
2、熟悉高等教育规律，了解国内外高等教育情况，有能力规划临床药学的学科建设和学术梯队建设，具备开展全面向“应用技术本科”人才培养教学给个的能力和魄力，有丰富的管理经验和组织协调能力（担任过院（系）、研究所或实验室担任过领导职务者优先）。
3、具有口腔材料学相关学科的专业背景，在学科领域具有重要学术影响和很高知名度，具有博士学位及正高级专业技术职务（有重大科技成果或重要学术成就者可放宽）、教授职务。
4、研究方向具有鲜明的特色，在相应领域具有很高的声誉，学术水平达到国际领先水平，有企业或医院工作经验者优先。
5、具有开辟和引领该学科新方向的能力；有强的团队合作能力、组织能力及国际化的学术视野；
6、国家级人才计划入选者，以及相关杰出学者优先考虑。
7、聘期内应全职到校工作。
</t>
    <phoneticPr fontId="20" type="noConversion"/>
  </si>
  <si>
    <t xml:space="preserve">1、学术严谨、学风端正、德才兼备。年龄原则上不超过50周岁（业绩特别突出的可适当放宽至55周岁），身体健康。
2、熟悉高等教育规律，了解国内外高等教育情况，有能力规划临床药学的学科建设和学术梯队建设，具备开展全面向“应用技术本科”人才培养教学给个的能力和魄力，有丰富的管理经验和组织协调能力（担任过院（系）、研究所或实验室领导职务者优先）。
3、具有中药资源学相关学科的专业背景，在学科领域具有重要学术影响和很高知名度，具有博士学位及正高级专业技术职务（有重大科技成果或重要学术成就者可放宽）、教授职务。
4、研究方向具有鲜明的特色，在相应领域具有很高的声誉，学术水平达到国际领先水平，有企业或医院工作经验者优先。
5、具有开辟和引领该学科新方向的能力；有强的团队合作能力、组织能力及国际化的学术视野；
6、国家级人才计划入选者，以及相关杰出学者优先考虑。
7、聘期内应全职到校工作。
</t>
    <phoneticPr fontId="20" type="noConversion"/>
  </si>
  <si>
    <t xml:space="preserve">1、学术严谨、学风端正、德才兼备。年龄原则上不超过50周岁（业绩特别突出的可适当放宽至55周岁），身体健康。
2、熟悉高等教育规律，了解国内外高等教育情况，有能力规划临床药学的学科建设和学术梯队建设，具备开展全面向“应用技术本科”人才培养教学给个的能力和魄力，有丰富的管理经验和组织协调能力（担任过院（系）、研究所或实验室领导职务者优先）。
3、具有中药方剂学相关学科的专业背景，在学科领域具有重要学术影响和很高知名度，具有博士学位及正高级专业技术职务（有重大科技成果或重要学术成就者可放宽）、教授职务。
4、研究方向具有鲜明的特色，在相应领域具有很高的声誉，学术水平达到国际领先水平，有企业或医院工作经验者优先。
5、具有开辟和引领该学科新方向的能力；有强的团队合作能力、组织能力及国际化的学术视野；
6、国家级人才计划入选者，以及相关杰出学者优先考虑。
7、聘期内应全职到校工作。
</t>
    <phoneticPr fontId="20" type="noConversion"/>
  </si>
  <si>
    <t xml:space="preserve">1、学术严谨、学风端正、德才兼备。年龄原则上不超过50周岁（业绩特别突出的可适当放宽至55周岁），身体健康。
2、熟悉高等教育规律，了解国内外高等教育情况，有能力规划临床药学的学科建设和学术梯队建设，具备开展全面向“应用技术本科”人才培养教学给个的能力和魄力，有丰富的管理经验和组织协调能力（担任过院（系）、研究所或实验室领导职务者优先）。
3、具有中药新剂型相关学科的专业背景，在学科领域具有重要学术影响和很高知名度，具有博士学位及正高级专业技术职务（有重大科技成果或重要学术成就者可放宽）、教授职务。
4、研究方向具有鲜明的特色，在相应领域具有很高的声誉，学术水平达到国际领先水平，有企业或医院工作经验者优先。
5、具有开辟和引领该学科新方向的能力；有强的团队合作能力、组织能力及国际化的学术视野；
6、国家级人才计划入选者，以及相关杰出学者优先考虑。
7、聘期内应全职到校工作。
</t>
    <phoneticPr fontId="20" type="noConversion"/>
  </si>
  <si>
    <t xml:space="preserve">1、学术严谨、学风端正、德才兼备。年龄原则上不超过50周岁（业绩特别突出的可适当放宽至55周岁），身体健康。
2、熟悉高等教育规律，了解国内外高等教育情况，有能力规划临床药学的学科建设和学术梯队建设，具备开展全面向“应用技术本科”人才培养教学给个的能力和魄力，有丰富的管理经验和组织协调能力（担任过院（系）、研究所或实验室领导职务者优先）。
3、具有分子药理学相关学科的专业背景，在学科领域具有重要学术影响和很高知名度，具有博士学位及正高级专业技术职务（有重大科技成果或重要学术成就者可放宽）、教授职务。
4、研究方向具有鲜明的特色，在相应领域具有很高的声誉，学术水平达到国际领先水平，有企业或医院工作经验者优先。
5、具有开辟和引领该学科新方向的能力；有强的团队合作能力、组织能力及国际化的学术视野；
6、国家级人才计划入选者，以及相关杰出学者优先考虑。
7、聘期内应全职到校工作。
</t>
    <phoneticPr fontId="20" type="noConversion"/>
  </si>
  <si>
    <t xml:space="preserve">1、学术严谨、学风端正、德才兼备。年龄原则上不超过50周岁（业绩特别突出的可适当放宽至55周岁），身体健康。
2、熟悉高等教育规律，了解国内外高等教育情况，有能力规划临床药学的学科建设和学术梯队建设，具备开展全面向“应用技术本科”人才培养教学给个的能力和魄力，有丰富的管理经验和组织协调能力（担任过院（系）、研究所或实验室领导职务者优先）。
3、具有基因工程药物学相关学科的专业背景，在学科领域具有重要学术影响和很高知名度，具有博士学位及正高级专业技术职务（有重大科技成果或重要学术成就者可放宽）、教授职务。
4、研究方向具有鲜明的特色，在相应领域具有很高的声誉，学术水平达到国际领先水平，有企业或医院工作经验者优先。
5、具有开辟和引领该学科新方向的能力；有强的团队合作能力、组织能力及国际化的学术视野；
6、国家级人才计划入选者，以及相关杰出学者优先考虑。
7、聘期内应全职到校工作。
</t>
    <phoneticPr fontId="20" type="noConversion"/>
  </si>
  <si>
    <t xml:space="preserve">1、学术严谨、学风端正、德才兼备。年龄原则上不超过50周岁（业绩特别突出的可适当放宽至55周岁），身体健康。
2、熟悉高等教育规律，了解国内外高等教育情况，有能力规划临床药学的学科建设和学术梯队建设，具备开展全面向“应用技术本科”人才培养教学给个的能力和魄力，有丰富的管理经验和组织协调能力（担任过院（系）、研究所或实验室领导职务者优先）。
3、具有生物大分子药物学相关学科的专业背景，在学科领域具有重要学术影响和很高知名度，具有博士学位及正高级专业技术职务（有重大科技成果或重要学术成就者可放宽）、教授职务。
4、研究方向具有鲜明的特色，在相应领域具有很高的声誉，学术水平达到国际领先水平，有企业或医院工作经验者优先。
5、具有开辟和引领该学科新方向的能力；有强的团队合作能力、组织能力及国际化的学术视野；
6、国家级人才计划入选者，以及相关杰出学者优先考虑。
7、聘期内应全职到校工作。
</t>
    <phoneticPr fontId="20" type="noConversion"/>
  </si>
  <si>
    <t xml:space="preserve">1、学术严谨、学风端正、德才兼备。年龄原则上不超过50周岁（业绩特别突出的可适当放宽至55周岁），身体健康。
2、熟悉高等教育规律，了解国内外高等教育情况，有能力规划临床药学的学科建设和学术梯队建设，具备开展全面向“应用技术本科”人才培养教学给个的能力和魄力，有丰富的管理经验和组织协调能力（担任过院（系）、研究所或实验室领导职务者优先）。
3、具有微生物制药学相关学科的专业背景，在学科领域具有重要学术影响和很高知名度，具有博士学位及正高级专业技术职务（有重大科技成果或重要学术成就者可放宽）、教授职务。
4、研究方向具有鲜明的特色，在相应领域具有很高的声誉，学术水平达到国际领先水平，有企业或医院工作经验者优先。
5、具有开辟和引领该学科新方向的能力；有强的团队合作能力、组织能力及国际化的学术视野；
6、国家级人才计划入选者，以及相关杰出学者优先考虑。
7、聘期内应全职到校工作。
</t>
    <phoneticPr fontId="20" type="noConversion"/>
  </si>
  <si>
    <t>P02</t>
  </si>
  <si>
    <t>P03</t>
  </si>
  <si>
    <t>P04</t>
  </si>
  <si>
    <t>P05</t>
  </si>
  <si>
    <t>P06</t>
  </si>
  <si>
    <t>P07</t>
  </si>
  <si>
    <t>P08</t>
  </si>
  <si>
    <t>P09</t>
  </si>
  <si>
    <t>P10</t>
  </si>
  <si>
    <t>商学院合计:</t>
    <phoneticPr fontId="18" type="noConversion"/>
  </si>
  <si>
    <r>
      <t>创意设计学院
应聘联系人：</t>
    </r>
    <r>
      <rPr>
        <sz val="14"/>
        <color rgb="FF000000"/>
        <rFont val="宋体"/>
        <family val="3"/>
        <charset val="134"/>
        <scheme val="minor"/>
      </rPr>
      <t>杨老师/13714785968/</t>
    </r>
    <r>
      <rPr>
        <u/>
        <sz val="14"/>
        <color rgb="FF000000"/>
        <rFont val="宋体"/>
        <family val="3"/>
        <charset val="134"/>
        <scheme val="minor"/>
      </rPr>
      <t>design@sztu.edu.cn</t>
    </r>
    <phoneticPr fontId="18" type="noConversion"/>
  </si>
  <si>
    <r>
      <t>商学院
应聘联系人：</t>
    </r>
    <r>
      <rPr>
        <sz val="14"/>
        <color rgb="FF000000"/>
        <rFont val="宋体"/>
        <family val="3"/>
        <charset val="134"/>
        <scheme val="minor"/>
      </rPr>
      <t>卢老师/(0755)23256610/</t>
    </r>
    <r>
      <rPr>
        <u/>
        <sz val="14"/>
        <color rgb="FF000000"/>
        <rFont val="宋体"/>
        <family val="3"/>
        <charset val="134"/>
        <scheme val="minor"/>
      </rPr>
      <t>business-school@sztu.edu.cn</t>
    </r>
    <phoneticPr fontId="18" type="noConversion"/>
  </si>
  <si>
    <r>
      <t>外国语学院
应聘联系人：</t>
    </r>
    <r>
      <rPr>
        <sz val="14"/>
        <color rgb="FF000000"/>
        <rFont val="宋体"/>
        <family val="3"/>
        <charset val="134"/>
        <scheme val="minor"/>
      </rPr>
      <t>王老师/(0755)23256162/</t>
    </r>
    <r>
      <rPr>
        <u/>
        <sz val="14"/>
        <color rgb="FF000000"/>
        <rFont val="宋体"/>
        <family val="3"/>
        <charset val="134"/>
        <scheme val="minor"/>
      </rPr>
      <t>sfl@sztu.edu.cn</t>
    </r>
    <phoneticPr fontId="18" type="noConversion"/>
  </si>
  <si>
    <r>
      <t>药学院
应聘联系人：</t>
    </r>
    <r>
      <rPr>
        <sz val="14"/>
        <color rgb="FF000000"/>
        <rFont val="宋体"/>
        <family val="3"/>
        <charset val="134"/>
        <scheme val="minor"/>
      </rPr>
      <t>李老师/(0755)23256711/</t>
    </r>
    <r>
      <rPr>
        <u/>
        <sz val="14"/>
        <color rgb="FF000000"/>
        <rFont val="宋体"/>
        <family val="3"/>
        <charset val="134"/>
        <scheme val="minor"/>
      </rPr>
      <t>cop@sztu.edu.cn</t>
    </r>
    <phoneticPr fontId="18" type="noConversion"/>
  </si>
  <si>
    <r>
      <t>工程物理学院
应聘联系人：</t>
    </r>
    <r>
      <rPr>
        <sz val="14"/>
        <color rgb="FF000000"/>
        <rFont val="宋体"/>
        <family val="3"/>
        <charset val="134"/>
        <scheme val="minor"/>
      </rPr>
      <t>苏老师/(0755)23256562/</t>
    </r>
    <r>
      <rPr>
        <u/>
        <sz val="14"/>
        <color rgb="FF000000"/>
        <rFont val="宋体"/>
        <family val="3"/>
        <charset val="134"/>
        <scheme val="minor"/>
      </rPr>
      <t>cep@sztu.edu.cn</t>
    </r>
    <phoneticPr fontId="18" type="noConversion"/>
  </si>
  <si>
    <r>
      <t>健康与环境工程学院
应聘联系人：</t>
    </r>
    <r>
      <rPr>
        <sz val="14"/>
        <color rgb="FF000000"/>
        <rFont val="宋体"/>
        <family val="3"/>
        <charset val="134"/>
        <scheme val="minor"/>
      </rPr>
      <t>王老师/(0755)23256371/</t>
    </r>
    <r>
      <rPr>
        <u/>
        <sz val="14"/>
        <color rgb="FF000000"/>
        <rFont val="宋体"/>
        <family val="3"/>
        <charset val="134"/>
        <scheme val="minor"/>
      </rPr>
      <t>hsee@sztu.edu.cn</t>
    </r>
    <phoneticPr fontId="18" type="noConversion"/>
  </si>
  <si>
    <r>
      <t>城市交通与物流学院
应聘联系人：</t>
    </r>
    <r>
      <rPr>
        <sz val="14"/>
        <rFont val="宋体"/>
        <family val="3"/>
        <charset val="134"/>
        <scheme val="minor"/>
      </rPr>
      <t>吴老师/(0755)23256360/</t>
    </r>
    <r>
      <rPr>
        <u/>
        <sz val="14"/>
        <rFont val="宋体"/>
        <family val="3"/>
        <charset val="134"/>
        <scheme val="minor"/>
      </rPr>
      <t>utl@sztu.edu.cn</t>
    </r>
    <phoneticPr fontId="18" type="noConversion"/>
  </si>
  <si>
    <r>
      <t>新材料与新能源学院
应聘联系人：</t>
    </r>
    <r>
      <rPr>
        <sz val="14"/>
        <color rgb="FF000000"/>
        <rFont val="宋体"/>
        <family val="3"/>
        <charset val="134"/>
        <scheme val="minor"/>
      </rPr>
      <t>刘老师/(0755)23256080/</t>
    </r>
    <r>
      <rPr>
        <u/>
        <sz val="14"/>
        <color rgb="FF000000"/>
        <rFont val="宋体"/>
        <family val="3"/>
        <charset val="134"/>
        <scheme val="minor"/>
      </rPr>
      <t>nmne@sztu.edu.cn</t>
    </r>
    <phoneticPr fontId="18" type="noConversion"/>
  </si>
  <si>
    <r>
      <t>大数据与互联网学院
应聘联系人：</t>
    </r>
    <r>
      <rPr>
        <sz val="14"/>
        <color theme="1"/>
        <rFont val="宋体"/>
        <family val="3"/>
        <charset val="134"/>
        <scheme val="minor"/>
      </rPr>
      <t>李老师/(0755)23256169/</t>
    </r>
    <r>
      <rPr>
        <u/>
        <sz val="14"/>
        <color theme="1"/>
        <rFont val="宋体"/>
        <family val="3"/>
        <charset val="134"/>
        <scheme val="minor"/>
      </rPr>
      <t>bdi@sztu.edu.cn</t>
    </r>
    <phoneticPr fontId="18" type="noConversion"/>
  </si>
  <si>
    <r>
      <t xml:space="preserve"> 中德智能制造学院
应聘联系人:</t>
    </r>
    <r>
      <rPr>
        <sz val="14"/>
        <color theme="1"/>
        <rFont val="宋体"/>
        <family val="3"/>
        <charset val="134"/>
      </rPr>
      <t>许老师/(0755)23256198/</t>
    </r>
    <r>
      <rPr>
        <u/>
        <sz val="14"/>
        <color theme="1"/>
        <rFont val="宋体"/>
        <family val="3"/>
        <charset val="134"/>
      </rPr>
      <t>sgim@sztu.edu.cn</t>
    </r>
    <phoneticPr fontId="18" type="noConversion"/>
  </si>
  <si>
    <t>1. 能够搭建光源与照明、光学工程等专业的教学和科研平台，培养相关学科本科生、研究生，能够把握本学科的发展方向。2. 具有宽阔的学术视野，较强的研究能力或工程实践能力和学术界影响力，三年内可申请一或两项国家或省部级项目。3. 搭建学科平台，主持建设高水平实验室，组建高水平教学科研团队。</t>
  </si>
  <si>
    <t>所研究领域符合学科方向， 全日制博士学位，具备开展面向“应用技术本科”人才培养教学改革的能力和魄力；有主持、参与重大科研项目、横向项目以及应用技术研发等经历；具有一定的英语交流能力；有企业研发工作经验优先；能科学规划本方向的学科建设和学术梯队建设，具有宽阔的办学视野和先进的办学理念；在本领域具有较高的学术造诣和学术声誉；有团队合作精神，师德高尚，身体健康；有境外著名高校、科研院所工作经历或大型企业研发经历者优先。</t>
  </si>
  <si>
    <t>1. 能够搭建新能源科学与工程等专业的教学和科研平台，培养相关学科本科生、研究生，能够把握本学科的发展方向。2. 具有宽阔的学术视野，较强的研究能力或工程实践能力和学术界影响力，三年内可申请一或两项国家或省部级项目。3. 搭建学科平台，主持建设高水平实验室，组建高水平教学科研团队。</t>
  </si>
  <si>
    <t>1. 能够搭建微电子科学与工程等专业的教学和科研平台，培养相关学科本科生、研究生，能够把握本学科的发展方向。2. 具有宽阔的学术视野，较强的研究能力或工程实践能力和学术界影响力，三年内可申请一或两项国家或省部级项目。3. 搭建学科平台，主持建设高水平实验室，组建高水平教学科研团队。</t>
  </si>
  <si>
    <t>所研究领域符合学科方向， 全日制博士学位，具备开展面向“应用技术本科”人才培养教学改革的能力和魄力；有主持、参与重大科研项目、横向项目以及应用技术研发等经历；具有一定的英语交流能力；有企业研发工作经验优先。能科学规划本方向的学科建设和学术梯队建设，具有宽阔的办学视野和先进的办学理念。在本领域具有较高的学术造诣和学术声誉；有团队合作精神，师德高尚，身体健康；有境外著名高校、科研院所工作经历或大型企业研发经历者优先。</t>
  </si>
  <si>
    <t>依据学院学科规划，负责相关领域教学及研究团队建设</t>
    <phoneticPr fontId="18" type="noConversion"/>
  </si>
  <si>
    <t>1) 热爱教育事业，善于协调沟通，有团队合作精神和奉献精神；2）具有全日制博士学历学位；3）在外国语言学、应用语言学、社会语言学或心理语言学方面有深厚造诣；4）年龄在50周岁以下（业绩特别突出的可适当放宽至55周岁）。</t>
    <phoneticPr fontId="18" type="noConversion"/>
  </si>
  <si>
    <t>多语种沟通与翻译</t>
    <phoneticPr fontId="18" type="noConversion"/>
  </si>
  <si>
    <t>1) 热爱教育事业，善于协调沟通，有团队合作精神和奉献精神；2）具有全日制博士学历学位；3）在翻译口笔译教学或研究方面有深厚造诣；4）年龄在50周岁以下（业绩特别突出的可适当放宽至55周岁）。</t>
    <phoneticPr fontId="18" type="noConversion"/>
  </si>
  <si>
    <t>1) 热爱教育事业，善于协调沟通，有团队合作精神和奉献精神；2）具有全日制博士学历学位；3）在世界文学、比较文学、跨文化研究、国别与区域研究等方面有深厚造诣；4）年龄在50周岁以下（业绩特别突出的可适当放宽至55周岁）。</t>
    <phoneticPr fontId="18" type="noConversion"/>
  </si>
  <si>
    <t>1）热爱教育事业，善于协调沟通，有团队合作精神和奉献精神；2）具有全日制博士学历学位；3）具有丰富的商科学术或企业工作背景和经验；4）能够熟练使用英语进行商务英语专业课程如国际商务管理、国际商务沟通、商务谈判、国际商法等全英文教学；5）年龄在50周岁以下（业绩特别突出的可适当放宽至55周岁）。</t>
    <phoneticPr fontId="18" type="noConversion"/>
  </si>
  <si>
    <t>1）热爱教育事业，善于协调沟通，有团队合作精神和奉献精神；2）具有全日制博士学历学位；3）具有丰富的商科学术或企业工作背景和经验；4）能够熟练使用英语进行商务英语专业口笔译课程教学；5）年龄在50周岁以下。</t>
    <phoneticPr fontId="18" type="noConversion"/>
  </si>
  <si>
    <t>依据学院学科规划，负责商务英语相关领域教学及研究团队建设</t>
    <phoneticPr fontId="18" type="noConversion"/>
  </si>
  <si>
    <t>1）热爱教育事业，善于协调沟通，有团队合作精神和奉献精神；2）具有经济学、管理学等学科领域全日制博士学历学位；3）能够胜任商务管理、国际商务、经济学、金融和贸易、商务统计等课程全英文教学；4）年龄在50周岁以下。</t>
    <phoneticPr fontId="18" type="noConversion"/>
  </si>
  <si>
    <t>依据学院学科规划，负责德语学科德国工业文明与技术文化方向教学及研究团队建设</t>
    <phoneticPr fontId="18" type="noConversion"/>
  </si>
  <si>
    <t>1) 热爱教育事业，善于协调沟通，有团队合作精神和奉献精神；2）具有全日制博士学历学位；3）具有丰富的德国工业文明研究或德企工作经验；4）能够胜任德国工业化史、德国技术史、德国职业教育、德国科技政策等德语专业课程教学；5）年龄在50周岁以下（业绩特别突出的可适当放宽至55周岁）。</t>
    <phoneticPr fontId="18" type="noConversion"/>
  </si>
  <si>
    <t>依据学院学科规划，负责德语学科科技德语方向教学及研究团队建设</t>
    <phoneticPr fontId="18" type="noConversion"/>
  </si>
  <si>
    <t>1) 热爱教育事业，善于协调沟通，有团队合作精神和奉献精神；2）具有全日制博士学历学位；3）具有丰富的德国企业研究或工作经验；4）在科技德语口笔译方面有较深造诣；5）年龄在50周岁以下。</t>
    <phoneticPr fontId="18" type="noConversion"/>
  </si>
  <si>
    <t>依据学院学科规划，负责德语学科德语教学法方向教学及研究团队建设</t>
    <phoneticPr fontId="18" type="noConversion"/>
  </si>
  <si>
    <t>1) 热爱教育事业，善于协调沟通，有团队合作精神和奉献精神；2）具有全日制博士学历学位；3）在德语教学法、德语文学、德语语言学、德语国家社会与文化等方面有较深造诣，能胜任德语文学、德语语言学、德语国家社会与文化等方面的课程；4）年龄在50周岁以下。</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</si>
</sst>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name val="宋体"/>
      <charset val="134"/>
    </font>
    <font>
      <sz val="12"/>
      <color rgb="FF000000"/>
      <name val="宋体"/>
      <family val="3"/>
      <charset val="134"/>
    </font>
    <font>
      <sz val="12"/>
      <color rgb="FF0000FF"/>
      <name val="宋体"/>
      <family val="3"/>
      <charset val="134"/>
    </font>
    <font>
      <sz val="14"/>
      <name val="宋体"/>
      <family val="3"/>
      <charset val="134"/>
      <scheme val="minor"/>
    </font>
    <font>
      <b/>
      <sz val="11"/>
      <color rgb="FF000000"/>
      <name val="宋体"/>
      <family val="3"/>
      <charset val="134"/>
    </font>
    <font>
      <b/>
      <sz val="11"/>
      <name val="宋体"/>
      <family val="3"/>
      <charset val="134"/>
    </font>
    <font>
      <b/>
      <sz val="22"/>
      <color theme="1"/>
      <name val="宋体"/>
      <family val="3"/>
      <charset val="134"/>
    </font>
    <font>
      <b/>
      <sz val="14"/>
      <color theme="1"/>
      <name val="宋体"/>
      <family val="3"/>
      <charset val="134"/>
    </font>
    <font>
      <sz val="14"/>
      <color theme="1"/>
      <name val="宋体"/>
      <family val="3"/>
      <charset val="134"/>
      <scheme val="minor"/>
    </font>
    <font>
      <b/>
      <sz val="14"/>
      <color theme="1"/>
      <name val="宋体"/>
      <family val="3"/>
      <charset val="134"/>
      <scheme val="minor"/>
    </font>
    <font>
      <sz val="14"/>
      <name val="宋体"/>
      <family val="3"/>
      <charset val="134"/>
    </font>
    <font>
      <b/>
      <sz val="14"/>
      <color rgb="FF000000"/>
      <name val="宋体"/>
      <family val="3"/>
      <charset val="134"/>
    </font>
    <font>
      <b/>
      <sz val="14"/>
      <color rgb="FF000000"/>
      <name val="宋体"/>
      <family val="3"/>
      <charset val="134"/>
      <scheme val="minor"/>
    </font>
    <font>
      <sz val="14"/>
      <color rgb="FF000000"/>
      <name val="宋体"/>
      <family val="3"/>
      <charset val="134"/>
      <scheme val="minor"/>
    </font>
    <font>
      <b/>
      <sz val="14"/>
      <name val="宋体"/>
      <family val="3"/>
      <charset val="134"/>
      <scheme val="minor"/>
    </font>
    <font>
      <sz val="13"/>
      <name val="宋体"/>
      <family val="3"/>
      <charset val="134"/>
      <scheme val="minor"/>
    </font>
    <font>
      <b/>
      <sz val="16"/>
      <color rgb="FF000000"/>
      <name val="宋体"/>
      <family val="3"/>
      <charset val="134"/>
      <scheme val="minor"/>
    </font>
    <font>
      <sz val="11"/>
      <color theme="1"/>
      <name val="宋体"/>
      <family val="3"/>
      <charset val="134"/>
      <scheme val="minor"/>
    </font>
    <font>
      <sz val="9"/>
      <name val="宋体"/>
      <family val="3"/>
      <charset val="134"/>
    </font>
    <font>
      <sz val="14"/>
      <color rgb="FF000000"/>
      <name val="宋体"/>
      <family val="3"/>
      <charset val="134"/>
    </font>
    <font>
      <sz val="9"/>
      <name val="宋体"/>
      <family val="3"/>
      <charset val="134"/>
      <scheme val="minor"/>
    </font>
    <font>
      <sz val="14"/>
      <color rgb="FF000000"/>
      <name val="Times New Roman"/>
      <family val="1"/>
    </font>
    <font>
      <sz val="14"/>
      <color theme="1"/>
      <name val="Times New Roman"/>
      <family val="1"/>
    </font>
    <font>
      <b/>
      <sz val="14"/>
      <color rgb="FF000000"/>
      <name val="Times New Roman"/>
      <family val="1"/>
    </font>
    <font>
      <sz val="14"/>
      <name val="Times New Roman"/>
      <family val="1"/>
    </font>
    <font>
      <sz val="14"/>
      <color rgb="FF000000"/>
      <name val="宋体"/>
      <family val="3"/>
      <charset val="134"/>
      <scheme val="minor"/>
    </font>
    <font>
      <u/>
      <sz val="14"/>
      <color rgb="FF000000"/>
      <name val="宋体"/>
      <family val="3"/>
      <charset val="134"/>
      <scheme val="minor"/>
    </font>
    <font>
      <u/>
      <sz val="14"/>
      <name val="宋体"/>
      <family val="3"/>
      <charset val="134"/>
      <scheme val="minor"/>
    </font>
    <font>
      <u/>
      <sz val="14"/>
      <color theme="1"/>
      <name val="宋体"/>
      <family val="3"/>
      <charset val="134"/>
      <scheme val="minor"/>
    </font>
    <font>
      <sz val="14"/>
      <color theme="1"/>
      <name val="宋体"/>
      <family val="3"/>
      <charset val="134"/>
    </font>
    <font>
      <u/>
      <sz val="14"/>
      <color theme="1"/>
      <name val="宋体"/>
      <family val="3"/>
      <charset val="134"/>
    </font>
  </fonts>
  <fills count="5">
    <fill>
      <patternFill patternType="none"/>
    </fill>
    <fill>
      <patternFill patternType="gray125"/>
    </fill>
    <fill>
      <patternFill patternType="solid">
        <fgColor theme="0"/>
        <bgColor indexed="64"/>
      </patternFill>
    </fill>
    <fill>
      <patternFill patternType="solid">
        <fgColor rgb="FFBED7EE"/>
        <bgColor indexed="64"/>
      </patternFill>
    </fill>
    <fill>
      <patternFill patternType="solid">
        <fgColor theme="4"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17" fillId="0" borderId="0">
      <alignment vertical="center"/>
    </xf>
  </cellStyleXfs>
  <cellXfs count="98">
    <xf numFmtId="0" fontId="0" fillId="0" borderId="0" xfId="0">
      <alignment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0" borderId="0" xfId="0" applyFont="1">
      <alignment vertical="center"/>
    </xf>
    <xf numFmtId="0" fontId="0" fillId="0" borderId="0" xfId="0" applyAlignment="1">
      <alignment vertical="center" wrapText="1"/>
    </xf>
    <xf numFmtId="0" fontId="0" fillId="0" borderId="0" xfId="0" applyFont="1" applyAlignment="1">
      <alignment horizontal="center" vertical="center" wrapText="1"/>
    </xf>
    <xf numFmtId="0" fontId="4" fillId="0" borderId="0" xfId="0" applyFont="1">
      <alignment vertical="center"/>
    </xf>
    <xf numFmtId="0" fontId="5" fillId="0" borderId="0" xfId="0" applyFont="1">
      <alignment vertical="center"/>
    </xf>
    <xf numFmtId="0" fontId="0" fillId="0" borderId="0" xfId="0" applyAlignment="1">
      <alignment horizontal="left"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7" fillId="3" borderId="1" xfId="0" applyFont="1" applyFill="1" applyBorder="1" applyAlignment="1">
      <alignment horizontal="left" vertical="center"/>
    </xf>
    <xf numFmtId="0" fontId="10" fillId="0"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1" xfId="0" applyFont="1" applyFill="1" applyBorder="1" applyAlignment="1">
      <alignment horizontal="left" vertical="center"/>
    </xf>
    <xf numFmtId="0" fontId="13"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xf>
    <xf numFmtId="0" fontId="13" fillId="2" borderId="1" xfId="0" applyFont="1" applyFill="1" applyBorder="1" applyAlignment="1">
      <alignment horizontal="left"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left" vertical="center"/>
    </xf>
    <xf numFmtId="0" fontId="3"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4" fillId="2" borderId="1" xfId="1" applyFont="1" applyFill="1" applyBorder="1" applyAlignment="1">
      <alignment horizontal="center" vertical="center" wrapText="1"/>
    </xf>
    <xf numFmtId="0" fontId="3" fillId="2" borderId="1" xfId="1" applyFont="1" applyFill="1" applyBorder="1" applyAlignment="1">
      <alignment horizontal="left" vertical="center" wrapText="1"/>
    </xf>
    <xf numFmtId="0" fontId="8" fillId="2" borderId="1" xfId="1" applyFont="1" applyFill="1" applyBorder="1" applyAlignment="1">
      <alignment horizontal="left" vertical="center" wrapText="1"/>
    </xf>
    <xf numFmtId="0" fontId="13"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3" borderId="1"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15" fillId="2" borderId="1" xfId="1" applyFont="1" applyFill="1" applyBorder="1" applyAlignment="1">
      <alignment horizontal="left" vertical="center" wrapText="1"/>
    </xf>
    <xf numFmtId="0" fontId="13" fillId="0" borderId="1" xfId="0" applyNumberFormat="1" applyFont="1" applyFill="1" applyBorder="1" applyAlignment="1">
      <alignment vertical="center" wrapText="1"/>
    </xf>
    <xf numFmtId="0" fontId="3" fillId="0" borderId="1" xfId="0" applyNumberFormat="1" applyFont="1" applyFill="1" applyBorder="1" applyAlignment="1">
      <alignment vertical="center" wrapText="1"/>
    </xf>
    <xf numFmtId="0" fontId="19" fillId="0"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4" fillId="0" borderId="1" xfId="0" applyFont="1" applyBorder="1" applyAlignment="1">
      <alignment horizontal="center" vertical="center" wrapText="1"/>
    </xf>
    <xf numFmtId="0" fontId="25" fillId="2" borderId="1" xfId="0" applyFont="1" applyFill="1" applyBorder="1" applyAlignment="1">
      <alignment horizontal="center" vertical="center" wrapText="1"/>
    </xf>
    <xf numFmtId="0" fontId="12" fillId="0" borderId="1" xfId="0" applyFont="1" applyBorder="1" applyAlignment="1">
      <alignment horizontal="center" vertical="center" textRotation="255" wrapText="1"/>
    </xf>
    <xf numFmtId="0" fontId="9"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21" fillId="2" borderId="1" xfId="0" applyFont="1" applyFill="1" applyBorder="1" applyAlignment="1">
      <alignment horizontal="justify" vertical="center" wrapText="1"/>
    </xf>
    <xf numFmtId="49" fontId="21" fillId="2" borderId="1" xfId="0" applyNumberFormat="1" applyFont="1" applyFill="1" applyBorder="1" applyAlignment="1">
      <alignment horizontal="justify" vertical="center" wrapText="1"/>
    </xf>
    <xf numFmtId="0" fontId="13" fillId="0" borderId="1" xfId="0" applyFont="1" applyFill="1" applyBorder="1" applyAlignment="1">
      <alignment horizontal="left" vertical="center"/>
    </xf>
    <xf numFmtId="0" fontId="13" fillId="0" borderId="1" xfId="0" applyFont="1" applyBorder="1" applyAlignment="1">
      <alignment horizontal="left" vertical="center" wrapText="1"/>
    </xf>
    <xf numFmtId="0" fontId="12" fillId="2" borderId="1" xfId="0" applyFont="1" applyFill="1" applyBorder="1" applyAlignment="1">
      <alignment horizontal="center" vertical="center"/>
    </xf>
    <xf numFmtId="49" fontId="19" fillId="2" borderId="1" xfId="0" applyNumberFormat="1" applyFont="1" applyFill="1" applyBorder="1" applyAlignment="1">
      <alignment horizontal="justify" vertical="center" wrapText="1"/>
    </xf>
    <xf numFmtId="0" fontId="1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12" fillId="0" borderId="1" xfId="0" applyFont="1" applyBorder="1" applyAlignment="1">
      <alignment horizontal="center" vertical="center" wrapText="1"/>
    </xf>
    <xf numFmtId="0" fontId="7" fillId="0" borderId="1" xfId="0" applyFont="1" applyBorder="1" applyAlignment="1">
      <alignment horizontal="center" vertical="center" textRotation="255" wrapText="1"/>
    </xf>
    <xf numFmtId="0" fontId="12" fillId="0" borderId="1" xfId="0" applyFont="1" applyBorder="1" applyAlignment="1">
      <alignment horizontal="center" vertical="center" textRotation="255" wrapText="1"/>
    </xf>
    <xf numFmtId="0" fontId="6" fillId="0" borderId="0" xfId="0" applyFont="1" applyAlignment="1">
      <alignment horizontal="center" vertical="center"/>
    </xf>
    <xf numFmtId="0" fontId="7" fillId="3" borderId="1" xfId="0" applyFont="1" applyFill="1" applyBorder="1" applyAlignment="1">
      <alignment horizontal="center" vertical="center"/>
    </xf>
    <xf numFmtId="0" fontId="9" fillId="4" borderId="1" xfId="0" applyFont="1" applyFill="1" applyBorder="1" applyAlignment="1">
      <alignment horizontal="center" vertical="center"/>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textRotation="255" wrapText="1"/>
    </xf>
    <xf numFmtId="0" fontId="14" fillId="2" borderId="1" xfId="0" applyFont="1" applyFill="1" applyBorder="1" applyAlignment="1">
      <alignment horizontal="center" vertical="center" textRotation="255" wrapText="1"/>
    </xf>
    <xf numFmtId="0" fontId="8"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49" fontId="8"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49" fontId="13" fillId="2" borderId="1" xfId="0" applyNumberFormat="1"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7"/>
  <sheetViews>
    <sheetView tabSelected="1" zoomScale="50" zoomScaleNormal="50" workbookViewId="0">
      <pane ySplit="2" topLeftCell="A63" activePane="bottomLeft" state="frozen"/>
      <selection pane="bottomLeft" activeCell="C66" sqref="C66:G74"/>
    </sheetView>
  </sheetViews>
  <sheetFormatPr defaultColWidth="10" defaultRowHeight="14.4"/>
  <cols>
    <col min="1" max="1" width="16" customWidth="1"/>
    <col min="2" max="2" width="16" style="5" customWidth="1"/>
    <col min="3" max="3" width="17.109375" style="6" customWidth="1"/>
    <col min="4" max="4" width="16" style="7" customWidth="1"/>
    <col min="5" max="5" width="16.88671875" style="8" customWidth="1"/>
    <col min="6" max="6" width="116.88671875" style="9" customWidth="1"/>
    <col min="7" max="7" width="146.21875" style="9" customWidth="1"/>
  </cols>
  <sheetData>
    <row r="1" spans="1:7" ht="73.5" customHeight="1">
      <c r="A1" s="80" t="s">
        <v>0</v>
      </c>
      <c r="B1" s="80"/>
      <c r="C1" s="80"/>
      <c r="D1" s="80"/>
      <c r="E1" s="80"/>
      <c r="F1" s="80"/>
      <c r="G1" s="80"/>
    </row>
    <row r="2" spans="1:7" s="1" customFormat="1" ht="33.75" customHeight="1">
      <c r="A2" s="10" t="s">
        <v>1</v>
      </c>
      <c r="B2" s="11" t="s">
        <v>2</v>
      </c>
      <c r="C2" s="11" t="s">
        <v>3</v>
      </c>
      <c r="D2" s="10" t="s">
        <v>4</v>
      </c>
      <c r="E2" s="10" t="s">
        <v>5</v>
      </c>
      <c r="F2" s="10" t="s">
        <v>6</v>
      </c>
      <c r="G2" s="10" t="s">
        <v>7</v>
      </c>
    </row>
    <row r="3" spans="1:7" s="2" customFormat="1" ht="99.9" customHeight="1">
      <c r="A3" s="68" t="s">
        <v>277</v>
      </c>
      <c r="B3" s="78" t="s">
        <v>8</v>
      </c>
      <c r="C3" s="53" t="s">
        <v>205</v>
      </c>
      <c r="D3" s="13" t="s">
        <v>9</v>
      </c>
      <c r="E3" s="14">
        <v>1</v>
      </c>
      <c r="F3" s="15" t="s">
        <v>83</v>
      </c>
      <c r="G3" s="55" t="s">
        <v>222</v>
      </c>
    </row>
    <row r="4" spans="1:7" s="2" customFormat="1" ht="99.9" customHeight="1">
      <c r="A4" s="69"/>
      <c r="B4" s="78"/>
      <c r="C4" s="53" t="s">
        <v>206</v>
      </c>
      <c r="D4" s="13" t="s">
        <v>10</v>
      </c>
      <c r="E4" s="14">
        <v>1</v>
      </c>
      <c r="F4" s="15" t="s">
        <v>83</v>
      </c>
      <c r="G4" s="55" t="s">
        <v>223</v>
      </c>
    </row>
    <row r="5" spans="1:7" s="2" customFormat="1" ht="99.9" customHeight="1">
      <c r="A5" s="69"/>
      <c r="B5" s="78" t="s">
        <v>11</v>
      </c>
      <c r="C5" s="54" t="s">
        <v>207</v>
      </c>
      <c r="D5" s="13" t="s">
        <v>84</v>
      </c>
      <c r="E5" s="14">
        <v>1</v>
      </c>
      <c r="F5" s="16" t="s">
        <v>85</v>
      </c>
      <c r="G5" s="15" t="s">
        <v>224</v>
      </c>
    </row>
    <row r="6" spans="1:7" s="2" customFormat="1" ht="99.9" customHeight="1">
      <c r="A6" s="69"/>
      <c r="B6" s="78"/>
      <c r="C6" s="54" t="s">
        <v>208</v>
      </c>
      <c r="D6" s="13" t="s">
        <v>86</v>
      </c>
      <c r="E6" s="14">
        <v>1</v>
      </c>
      <c r="F6" s="16" t="s">
        <v>87</v>
      </c>
      <c r="G6" s="15" t="s">
        <v>225</v>
      </c>
    </row>
    <row r="7" spans="1:7" s="2" customFormat="1" ht="99.9" customHeight="1">
      <c r="A7" s="69"/>
      <c r="B7" s="78" t="s">
        <v>12</v>
      </c>
      <c r="C7" s="12" t="s">
        <v>88</v>
      </c>
      <c r="D7" s="13" t="s">
        <v>89</v>
      </c>
      <c r="E7" s="14">
        <v>1</v>
      </c>
      <c r="F7" s="15" t="s">
        <v>90</v>
      </c>
      <c r="G7" s="15" t="s">
        <v>237</v>
      </c>
    </row>
    <row r="8" spans="1:7" s="3" customFormat="1" ht="99.9" customHeight="1">
      <c r="A8" s="69"/>
      <c r="B8" s="78"/>
      <c r="C8" s="12" t="s">
        <v>91</v>
      </c>
      <c r="D8" s="13" t="s">
        <v>92</v>
      </c>
      <c r="E8" s="14">
        <v>1</v>
      </c>
      <c r="F8" s="15" t="s">
        <v>83</v>
      </c>
      <c r="G8" s="15" t="s">
        <v>237</v>
      </c>
    </row>
    <row r="9" spans="1:7" s="1" customFormat="1" ht="30" customHeight="1">
      <c r="A9" s="81" t="s">
        <v>13</v>
      </c>
      <c r="B9" s="81"/>
      <c r="C9" s="81"/>
      <c r="D9" s="81"/>
      <c r="E9" s="10">
        <f>SUM(E3:E8)</f>
        <v>6</v>
      </c>
      <c r="F9" s="17"/>
      <c r="G9" s="17"/>
    </row>
    <row r="10" spans="1:7" ht="69.900000000000006" customHeight="1">
      <c r="A10" s="70" t="s">
        <v>276</v>
      </c>
      <c r="B10" s="70" t="s">
        <v>14</v>
      </c>
      <c r="C10" s="12" t="s">
        <v>179</v>
      </c>
      <c r="D10" s="59" t="s">
        <v>15</v>
      </c>
      <c r="E10" s="59">
        <v>1</v>
      </c>
      <c r="F10" s="86" t="s">
        <v>189</v>
      </c>
      <c r="G10" s="88" t="s">
        <v>238</v>
      </c>
    </row>
    <row r="11" spans="1:7" ht="69.900000000000006" customHeight="1">
      <c r="A11" s="71"/>
      <c r="B11" s="70"/>
      <c r="C11" s="12" t="s">
        <v>180</v>
      </c>
      <c r="D11" s="59" t="s">
        <v>17</v>
      </c>
      <c r="E11" s="59">
        <v>1</v>
      </c>
      <c r="F11" s="86"/>
      <c r="G11" s="88"/>
    </row>
    <row r="12" spans="1:7" ht="69.900000000000006" customHeight="1">
      <c r="A12" s="71"/>
      <c r="B12" s="70"/>
      <c r="C12" s="12" t="s">
        <v>181</v>
      </c>
      <c r="D12" s="59" t="s">
        <v>18</v>
      </c>
      <c r="E12" s="59">
        <v>1</v>
      </c>
      <c r="F12" s="86"/>
      <c r="G12" s="88"/>
    </row>
    <row r="13" spans="1:7" ht="69.900000000000006" customHeight="1">
      <c r="A13" s="71"/>
      <c r="B13" s="70" t="s">
        <v>16</v>
      </c>
      <c r="C13" s="18" t="s">
        <v>182</v>
      </c>
      <c r="D13" s="59" t="s">
        <v>19</v>
      </c>
      <c r="E13" s="59">
        <v>1</v>
      </c>
      <c r="F13" s="86"/>
      <c r="G13" s="88"/>
    </row>
    <row r="14" spans="1:7" ht="69.900000000000006" customHeight="1">
      <c r="A14" s="71"/>
      <c r="B14" s="70"/>
      <c r="C14" s="12" t="s">
        <v>183</v>
      </c>
      <c r="D14" s="59" t="s">
        <v>20</v>
      </c>
      <c r="E14" s="59">
        <v>1</v>
      </c>
      <c r="F14" s="86"/>
      <c r="G14" s="88"/>
    </row>
    <row r="15" spans="1:7" ht="69.900000000000006" customHeight="1">
      <c r="A15" s="71"/>
      <c r="B15" s="70"/>
      <c r="C15" s="12" t="s">
        <v>184</v>
      </c>
      <c r="D15" s="59" t="s">
        <v>21</v>
      </c>
      <c r="E15" s="59">
        <v>1</v>
      </c>
      <c r="F15" s="86"/>
      <c r="G15" s="88"/>
    </row>
    <row r="16" spans="1:7" ht="69.900000000000006" customHeight="1">
      <c r="A16" s="71"/>
      <c r="B16" s="70" t="s">
        <v>22</v>
      </c>
      <c r="C16" s="12" t="s">
        <v>185</v>
      </c>
      <c r="D16" s="59" t="s">
        <v>23</v>
      </c>
      <c r="E16" s="59">
        <v>1</v>
      </c>
      <c r="F16" s="86"/>
      <c r="G16" s="88"/>
    </row>
    <row r="17" spans="1:7" ht="69.900000000000006" customHeight="1">
      <c r="A17" s="71"/>
      <c r="B17" s="70"/>
      <c r="C17" s="12" t="s">
        <v>186</v>
      </c>
      <c r="D17" s="59" t="s">
        <v>24</v>
      </c>
      <c r="E17" s="59">
        <v>1</v>
      </c>
      <c r="F17" s="86"/>
      <c r="G17" s="88"/>
    </row>
    <row r="18" spans="1:7" ht="69.900000000000006" customHeight="1">
      <c r="A18" s="71"/>
      <c r="B18" s="70"/>
      <c r="C18" s="12" t="s">
        <v>187</v>
      </c>
      <c r="D18" s="59" t="s">
        <v>188</v>
      </c>
      <c r="E18" s="59">
        <v>1</v>
      </c>
      <c r="F18" s="86"/>
      <c r="G18" s="88"/>
    </row>
    <row r="19" spans="1:7" ht="30" customHeight="1">
      <c r="A19" s="82" t="s">
        <v>25</v>
      </c>
      <c r="B19" s="82"/>
      <c r="C19" s="82"/>
      <c r="D19" s="82"/>
      <c r="E19" s="19">
        <f>SUM(E10:E18)</f>
        <v>9</v>
      </c>
      <c r="F19" s="20"/>
      <c r="G19" s="20"/>
    </row>
    <row r="20" spans="1:7" s="4" customFormat="1" ht="99.9" customHeight="1">
      <c r="A20" s="72" t="s">
        <v>275</v>
      </c>
      <c r="B20" s="79" t="s">
        <v>26</v>
      </c>
      <c r="C20" s="21" t="s">
        <v>93</v>
      </c>
      <c r="D20" s="22" t="s">
        <v>27</v>
      </c>
      <c r="E20" s="23">
        <v>1</v>
      </c>
      <c r="F20" s="24" t="s">
        <v>94</v>
      </c>
      <c r="G20" s="24" t="s">
        <v>226</v>
      </c>
    </row>
    <row r="21" spans="1:7" s="4" customFormat="1" ht="99.9" customHeight="1">
      <c r="A21" s="73"/>
      <c r="B21" s="79"/>
      <c r="C21" s="57" t="s">
        <v>216</v>
      </c>
      <c r="D21" s="22" t="s">
        <v>28</v>
      </c>
      <c r="E21" s="23">
        <v>1</v>
      </c>
      <c r="F21" s="24" t="s">
        <v>278</v>
      </c>
      <c r="G21" s="24" t="s">
        <v>279</v>
      </c>
    </row>
    <row r="22" spans="1:7" s="4" customFormat="1" ht="99.9" customHeight="1">
      <c r="A22" s="73"/>
      <c r="B22" s="79"/>
      <c r="C22" s="21" t="s">
        <v>95</v>
      </c>
      <c r="D22" s="22" t="s">
        <v>29</v>
      </c>
      <c r="E22" s="23">
        <v>1</v>
      </c>
      <c r="F22" s="24" t="s">
        <v>94</v>
      </c>
      <c r="G22" s="24" t="s">
        <v>227</v>
      </c>
    </row>
    <row r="23" spans="1:7" s="4" customFormat="1" ht="99.9" customHeight="1">
      <c r="A23" s="73"/>
      <c r="B23" s="79" t="s">
        <v>30</v>
      </c>
      <c r="C23" s="57" t="s">
        <v>217</v>
      </c>
      <c r="D23" s="22" t="s">
        <v>31</v>
      </c>
      <c r="E23" s="23">
        <v>1</v>
      </c>
      <c r="F23" s="24" t="s">
        <v>280</v>
      </c>
      <c r="G23" s="24" t="s">
        <v>279</v>
      </c>
    </row>
    <row r="24" spans="1:7" s="4" customFormat="1" ht="99.9" customHeight="1">
      <c r="A24" s="73"/>
      <c r="B24" s="84"/>
      <c r="C24" s="21" t="s">
        <v>96</v>
      </c>
      <c r="D24" s="22" t="s">
        <v>32</v>
      </c>
      <c r="E24" s="23">
        <v>1</v>
      </c>
      <c r="F24" s="24" t="s">
        <v>33</v>
      </c>
      <c r="G24" s="24" t="s">
        <v>227</v>
      </c>
    </row>
    <row r="25" spans="1:7" s="4" customFormat="1" ht="99.9" customHeight="1">
      <c r="A25" s="73"/>
      <c r="B25" s="79"/>
      <c r="C25" s="57" t="s">
        <v>218</v>
      </c>
      <c r="D25" s="22" t="s">
        <v>34</v>
      </c>
      <c r="E25" s="23">
        <v>1</v>
      </c>
      <c r="F25" s="24" t="s">
        <v>35</v>
      </c>
      <c r="G25" s="24" t="s">
        <v>279</v>
      </c>
    </row>
    <row r="26" spans="1:7" s="4" customFormat="1" ht="140.25" customHeight="1">
      <c r="A26" s="73"/>
      <c r="B26" s="79" t="s">
        <v>97</v>
      </c>
      <c r="C26" s="21" t="s">
        <v>98</v>
      </c>
      <c r="D26" s="22" t="s">
        <v>36</v>
      </c>
      <c r="E26" s="23">
        <v>1</v>
      </c>
      <c r="F26" s="24" t="s">
        <v>99</v>
      </c>
      <c r="G26" s="24" t="s">
        <v>227</v>
      </c>
    </row>
    <row r="27" spans="1:7" s="4" customFormat="1" ht="162.75" customHeight="1">
      <c r="A27" s="73"/>
      <c r="B27" s="79"/>
      <c r="C27" s="21" t="s">
        <v>100</v>
      </c>
      <c r="D27" s="22" t="s">
        <v>102</v>
      </c>
      <c r="E27" s="23">
        <v>1</v>
      </c>
      <c r="F27" s="24" t="s">
        <v>99</v>
      </c>
      <c r="G27" s="24" t="s">
        <v>227</v>
      </c>
    </row>
    <row r="28" spans="1:7" s="4" customFormat="1" ht="162.75" customHeight="1">
      <c r="A28" s="73"/>
      <c r="B28" s="79"/>
      <c r="C28" s="21" t="s">
        <v>101</v>
      </c>
      <c r="D28" s="22" t="s">
        <v>103</v>
      </c>
      <c r="E28" s="23">
        <v>1</v>
      </c>
      <c r="F28" s="24" t="s">
        <v>99</v>
      </c>
      <c r="G28" s="24" t="s">
        <v>226</v>
      </c>
    </row>
    <row r="29" spans="1:7" s="4" customFormat="1" ht="162.75" customHeight="1">
      <c r="A29" s="73"/>
      <c r="B29" s="79" t="s">
        <v>104</v>
      </c>
      <c r="C29" s="21" t="s">
        <v>105</v>
      </c>
      <c r="D29" s="22" t="s">
        <v>106</v>
      </c>
      <c r="E29" s="23">
        <v>1</v>
      </c>
      <c r="F29" s="24" t="s">
        <v>107</v>
      </c>
      <c r="G29" s="24" t="s">
        <v>226</v>
      </c>
    </row>
    <row r="30" spans="1:7" s="4" customFormat="1" ht="162.75" customHeight="1">
      <c r="A30" s="73"/>
      <c r="B30" s="79"/>
      <c r="C30" s="21" t="s">
        <v>108</v>
      </c>
      <c r="D30" s="22" t="s">
        <v>109</v>
      </c>
      <c r="E30" s="23">
        <v>1</v>
      </c>
      <c r="F30" s="24" t="s">
        <v>107</v>
      </c>
      <c r="G30" s="24" t="s">
        <v>226</v>
      </c>
    </row>
    <row r="31" spans="1:7" s="4" customFormat="1" ht="99.9" customHeight="1">
      <c r="A31" s="73"/>
      <c r="B31" s="79"/>
      <c r="C31" s="57" t="s">
        <v>219</v>
      </c>
      <c r="D31" s="22" t="s">
        <v>110</v>
      </c>
      <c r="E31" s="23">
        <v>1</v>
      </c>
      <c r="F31" s="24" t="s">
        <v>281</v>
      </c>
      <c r="G31" s="24" t="s">
        <v>282</v>
      </c>
    </row>
    <row r="32" spans="1:7" s="4" customFormat="1" ht="30" customHeight="1">
      <c r="A32" s="83" t="s">
        <v>37</v>
      </c>
      <c r="B32" s="83"/>
      <c r="C32" s="83"/>
      <c r="D32" s="83"/>
      <c r="E32" s="25">
        <f>SUM(E20:E31)</f>
        <v>12</v>
      </c>
      <c r="F32" s="26"/>
      <c r="G32" s="26"/>
    </row>
    <row r="33" spans="1:7" s="4" customFormat="1" ht="80.099999999999994" customHeight="1">
      <c r="A33" s="74" t="s">
        <v>274</v>
      </c>
      <c r="B33" s="85" t="s">
        <v>38</v>
      </c>
      <c r="C33" s="27" t="s">
        <v>111</v>
      </c>
      <c r="D33" s="28" t="s">
        <v>39</v>
      </c>
      <c r="E33" s="29">
        <v>1</v>
      </c>
      <c r="F33" s="30" t="s">
        <v>112</v>
      </c>
      <c r="G33" s="30" t="s">
        <v>228</v>
      </c>
    </row>
    <row r="34" spans="1:7" s="4" customFormat="1" ht="80.099999999999994" customHeight="1">
      <c r="A34" s="74"/>
      <c r="B34" s="85"/>
      <c r="C34" s="27" t="s">
        <v>113</v>
      </c>
      <c r="D34" s="28" t="s">
        <v>40</v>
      </c>
      <c r="E34" s="29">
        <v>1</v>
      </c>
      <c r="F34" s="31" t="s">
        <v>114</v>
      </c>
      <c r="G34" s="31" t="s">
        <v>229</v>
      </c>
    </row>
    <row r="35" spans="1:7" s="4" customFormat="1" ht="80.099999999999994" customHeight="1">
      <c r="A35" s="74"/>
      <c r="B35" s="85"/>
      <c r="C35" s="27" t="s">
        <v>41</v>
      </c>
      <c r="D35" s="28" t="s">
        <v>42</v>
      </c>
      <c r="E35" s="29">
        <v>1</v>
      </c>
      <c r="F35" s="30" t="s">
        <v>115</v>
      </c>
      <c r="G35" s="30" t="s">
        <v>230</v>
      </c>
    </row>
    <row r="36" spans="1:7" s="4" customFormat="1" ht="80.099999999999994" customHeight="1">
      <c r="A36" s="74"/>
      <c r="B36" s="85" t="s">
        <v>43</v>
      </c>
      <c r="C36" s="27" t="s">
        <v>116</v>
      </c>
      <c r="D36" s="28" t="s">
        <v>44</v>
      </c>
      <c r="E36" s="29">
        <v>1</v>
      </c>
      <c r="F36" s="30" t="s">
        <v>117</v>
      </c>
      <c r="G36" s="30" t="s">
        <v>231</v>
      </c>
    </row>
    <row r="37" spans="1:7" s="4" customFormat="1" ht="80.099999999999994" customHeight="1">
      <c r="A37" s="74"/>
      <c r="B37" s="85"/>
      <c r="C37" s="27" t="s">
        <v>118</v>
      </c>
      <c r="D37" s="28" t="s">
        <v>45</v>
      </c>
      <c r="E37" s="29">
        <v>1</v>
      </c>
      <c r="F37" s="30" t="s">
        <v>119</v>
      </c>
      <c r="G37" s="30" t="s">
        <v>232</v>
      </c>
    </row>
    <row r="38" spans="1:7" s="4" customFormat="1" ht="99.9" customHeight="1">
      <c r="A38" s="74"/>
      <c r="B38" s="85" t="s">
        <v>46</v>
      </c>
      <c r="C38" s="27" t="s">
        <v>120</v>
      </c>
      <c r="D38" s="28" t="s">
        <v>121</v>
      </c>
      <c r="E38" s="32">
        <v>1</v>
      </c>
      <c r="F38" s="33" t="s">
        <v>122</v>
      </c>
      <c r="G38" s="44" t="s">
        <v>239</v>
      </c>
    </row>
    <row r="39" spans="1:7" s="4" customFormat="1" ht="99.9" customHeight="1">
      <c r="A39" s="74"/>
      <c r="B39" s="85"/>
      <c r="C39" s="27" t="s">
        <v>123</v>
      </c>
      <c r="D39" s="28" t="s">
        <v>124</v>
      </c>
      <c r="E39" s="29">
        <v>1</v>
      </c>
      <c r="F39" s="33" t="s">
        <v>125</v>
      </c>
      <c r="G39" s="44" t="s">
        <v>240</v>
      </c>
    </row>
    <row r="40" spans="1:7" s="4" customFormat="1" ht="99.9" customHeight="1">
      <c r="A40" s="74"/>
      <c r="B40" s="85"/>
      <c r="C40" s="27" t="s">
        <v>126</v>
      </c>
      <c r="D40" s="28" t="s">
        <v>127</v>
      </c>
      <c r="E40" s="29">
        <v>1</v>
      </c>
      <c r="F40" s="34" t="s">
        <v>128</v>
      </c>
      <c r="G40" s="44" t="s">
        <v>241</v>
      </c>
    </row>
    <row r="41" spans="1:7" s="4" customFormat="1" ht="99.9" customHeight="1">
      <c r="A41" s="74"/>
      <c r="B41" s="85" t="s">
        <v>47</v>
      </c>
      <c r="C41" s="27" t="s">
        <v>129</v>
      </c>
      <c r="D41" s="28" t="s">
        <v>130</v>
      </c>
      <c r="E41" s="29">
        <v>1</v>
      </c>
      <c r="F41" s="33" t="s">
        <v>131</v>
      </c>
      <c r="G41" s="44" t="s">
        <v>242</v>
      </c>
    </row>
    <row r="42" spans="1:7" s="4" customFormat="1" ht="99.9" customHeight="1">
      <c r="A42" s="74"/>
      <c r="B42" s="85"/>
      <c r="C42" s="27" t="s">
        <v>132</v>
      </c>
      <c r="D42" s="28" t="s">
        <v>133</v>
      </c>
      <c r="E42" s="29">
        <v>1</v>
      </c>
      <c r="F42" s="33" t="s">
        <v>134</v>
      </c>
      <c r="G42" s="44" t="s">
        <v>243</v>
      </c>
    </row>
    <row r="43" spans="1:7" s="4" customFormat="1" ht="30" customHeight="1">
      <c r="A43" s="83" t="s">
        <v>48</v>
      </c>
      <c r="B43" s="83"/>
      <c r="C43" s="83"/>
      <c r="D43" s="83"/>
      <c r="E43" s="25">
        <f>SUM(E33:E42)</f>
        <v>10</v>
      </c>
      <c r="F43" s="26"/>
      <c r="G43" s="26"/>
    </row>
    <row r="44" spans="1:7" s="4" customFormat="1" ht="405" customHeight="1">
      <c r="A44" s="72" t="s">
        <v>273</v>
      </c>
      <c r="B44" s="58" t="s">
        <v>49</v>
      </c>
      <c r="C44" s="35" t="s">
        <v>135</v>
      </c>
      <c r="D44" s="23" t="s">
        <v>50</v>
      </c>
      <c r="E44" s="23">
        <v>1</v>
      </c>
      <c r="F44" s="45" t="s">
        <v>244</v>
      </c>
      <c r="G44" s="46" t="s">
        <v>246</v>
      </c>
    </row>
    <row r="45" spans="1:7" s="4" customFormat="1" ht="403.5" customHeight="1">
      <c r="A45" s="73"/>
      <c r="B45" s="79" t="s">
        <v>51</v>
      </c>
      <c r="C45" s="21" t="s">
        <v>136</v>
      </c>
      <c r="D45" s="22" t="s">
        <v>137</v>
      </c>
      <c r="E45" s="23">
        <v>1</v>
      </c>
      <c r="F45" s="45" t="s">
        <v>245</v>
      </c>
      <c r="G45" s="46" t="s">
        <v>246</v>
      </c>
    </row>
    <row r="46" spans="1:7" s="4" customFormat="1" ht="408.75" customHeight="1">
      <c r="A46" s="73"/>
      <c r="B46" s="79"/>
      <c r="C46" s="21" t="s">
        <v>138</v>
      </c>
      <c r="D46" s="22" t="s">
        <v>140</v>
      </c>
      <c r="E46" s="23">
        <v>1</v>
      </c>
      <c r="F46" s="45" t="s">
        <v>245</v>
      </c>
      <c r="G46" s="46" t="s">
        <v>246</v>
      </c>
    </row>
    <row r="47" spans="1:7" s="4" customFormat="1" ht="394.5" customHeight="1">
      <c r="A47" s="73"/>
      <c r="B47" s="79"/>
      <c r="C47" s="21" t="s">
        <v>139</v>
      </c>
      <c r="D47" s="23" t="s">
        <v>141</v>
      </c>
      <c r="E47" s="23">
        <v>1</v>
      </c>
      <c r="F47" s="45" t="s">
        <v>245</v>
      </c>
      <c r="G47" s="46" t="s">
        <v>246</v>
      </c>
    </row>
    <row r="48" spans="1:7" s="4" customFormat="1" ht="30" customHeight="1">
      <c r="A48" s="83" t="s">
        <v>52</v>
      </c>
      <c r="B48" s="83"/>
      <c r="C48" s="83"/>
      <c r="D48" s="83"/>
      <c r="E48" s="25">
        <f>SUM(E44:E47)</f>
        <v>4</v>
      </c>
      <c r="F48" s="26"/>
      <c r="G48" s="26"/>
    </row>
    <row r="49" spans="1:7" s="4" customFormat="1" ht="50.1" customHeight="1">
      <c r="A49" s="72" t="s">
        <v>268</v>
      </c>
      <c r="B49" s="60" t="s">
        <v>53</v>
      </c>
      <c r="C49" s="21" t="s">
        <v>54</v>
      </c>
      <c r="D49" s="22" t="s">
        <v>55</v>
      </c>
      <c r="E49" s="36">
        <v>1</v>
      </c>
      <c r="F49" s="49" t="s">
        <v>211</v>
      </c>
      <c r="G49" s="15" t="s">
        <v>220</v>
      </c>
    </row>
    <row r="50" spans="1:7" s="4" customFormat="1" ht="144" customHeight="1">
      <c r="A50" s="72"/>
      <c r="B50" s="79" t="s">
        <v>58</v>
      </c>
      <c r="C50" s="21" t="s">
        <v>190</v>
      </c>
      <c r="D50" s="22" t="s">
        <v>56</v>
      </c>
      <c r="E50" s="36">
        <v>1</v>
      </c>
      <c r="F50" s="49" t="s">
        <v>212</v>
      </c>
      <c r="G50" s="15" t="s">
        <v>233</v>
      </c>
    </row>
    <row r="51" spans="1:7" s="4" customFormat="1" ht="159" customHeight="1">
      <c r="A51" s="72"/>
      <c r="B51" s="79"/>
      <c r="C51" s="21" t="s">
        <v>191</v>
      </c>
      <c r="D51" s="22" t="s">
        <v>57</v>
      </c>
      <c r="E51" s="36">
        <v>1</v>
      </c>
      <c r="F51" s="49" t="s">
        <v>213</v>
      </c>
      <c r="G51" s="15" t="s">
        <v>234</v>
      </c>
    </row>
    <row r="52" spans="1:7" s="4" customFormat="1" ht="50.1" customHeight="1">
      <c r="A52" s="72"/>
      <c r="B52" s="77" t="s">
        <v>61</v>
      </c>
      <c r="C52" s="21" t="s">
        <v>192</v>
      </c>
      <c r="D52" s="22" t="s">
        <v>59</v>
      </c>
      <c r="E52" s="36">
        <v>1</v>
      </c>
      <c r="F52" s="49" t="s">
        <v>214</v>
      </c>
      <c r="G52" s="15" t="s">
        <v>220</v>
      </c>
    </row>
    <row r="53" spans="1:7" s="4" customFormat="1" ht="50.1" customHeight="1">
      <c r="A53" s="72"/>
      <c r="B53" s="77"/>
      <c r="C53" s="21" t="s">
        <v>62</v>
      </c>
      <c r="D53" s="22" t="s">
        <v>60</v>
      </c>
      <c r="E53" s="36">
        <v>1</v>
      </c>
      <c r="F53" s="49" t="s">
        <v>215</v>
      </c>
      <c r="G53" s="15" t="s">
        <v>220</v>
      </c>
    </row>
    <row r="54" spans="1:7" s="4" customFormat="1" ht="30" customHeight="1">
      <c r="A54" s="87" t="s">
        <v>63</v>
      </c>
      <c r="B54" s="87"/>
      <c r="C54" s="87"/>
      <c r="D54" s="87"/>
      <c r="E54" s="37">
        <f>SUM(E49:E53)</f>
        <v>5</v>
      </c>
      <c r="F54" s="38"/>
      <c r="G54" s="38"/>
    </row>
    <row r="55" spans="1:7" s="4" customFormat="1" ht="218.25" customHeight="1">
      <c r="A55" s="72" t="s">
        <v>269</v>
      </c>
      <c r="B55" s="50" t="s">
        <v>193</v>
      </c>
      <c r="C55" s="56" t="s">
        <v>193</v>
      </c>
      <c r="D55" s="51" t="s">
        <v>194</v>
      </c>
      <c r="E55" s="52">
        <v>1</v>
      </c>
      <c r="F55" s="61" t="s">
        <v>195</v>
      </c>
      <c r="G55" s="62" t="s">
        <v>235</v>
      </c>
    </row>
    <row r="56" spans="1:7" s="4" customFormat="1" ht="207.75" customHeight="1">
      <c r="A56" s="73"/>
      <c r="B56" s="50" t="s">
        <v>196</v>
      </c>
      <c r="C56" s="50" t="s">
        <v>196</v>
      </c>
      <c r="D56" s="51" t="s">
        <v>197</v>
      </c>
      <c r="E56" s="52">
        <v>1</v>
      </c>
      <c r="F56" s="61" t="s">
        <v>195</v>
      </c>
      <c r="G56" s="62" t="s">
        <v>236</v>
      </c>
    </row>
    <row r="57" spans="1:7" s="4" customFormat="1" ht="30" customHeight="1">
      <c r="A57" s="83" t="s">
        <v>267</v>
      </c>
      <c r="B57" s="83"/>
      <c r="C57" s="83"/>
      <c r="D57" s="83"/>
      <c r="E57" s="37">
        <f>SUM(E55:E56)</f>
        <v>2</v>
      </c>
      <c r="F57" s="38"/>
      <c r="G57" s="38"/>
    </row>
    <row r="58" spans="1:7" s="4" customFormat="1" ht="42.75" customHeight="1">
      <c r="A58" s="72" t="s">
        <v>272</v>
      </c>
      <c r="B58" s="79" t="s">
        <v>142</v>
      </c>
      <c r="C58" s="39" t="s">
        <v>143</v>
      </c>
      <c r="D58" s="22" t="s">
        <v>64</v>
      </c>
      <c r="E58" s="72">
        <v>7</v>
      </c>
      <c r="F58" s="89" t="s">
        <v>210</v>
      </c>
      <c r="G58" s="90" t="s">
        <v>221</v>
      </c>
    </row>
    <row r="59" spans="1:7" s="4" customFormat="1" ht="42.75" customHeight="1">
      <c r="A59" s="73"/>
      <c r="B59" s="79"/>
      <c r="C59" s="39" t="s">
        <v>144</v>
      </c>
      <c r="D59" s="22" t="s">
        <v>65</v>
      </c>
      <c r="E59" s="72"/>
      <c r="F59" s="89"/>
      <c r="G59" s="90"/>
    </row>
    <row r="60" spans="1:7" s="4" customFormat="1" ht="42.75" customHeight="1">
      <c r="A60" s="73"/>
      <c r="B60" s="79"/>
      <c r="C60" s="27" t="s">
        <v>209</v>
      </c>
      <c r="D60" s="22" t="s">
        <v>66</v>
      </c>
      <c r="E60" s="72"/>
      <c r="F60" s="89"/>
      <c r="G60" s="90"/>
    </row>
    <row r="61" spans="1:7" s="4" customFormat="1" ht="42.75" customHeight="1">
      <c r="A61" s="73"/>
      <c r="B61" s="79" t="s">
        <v>145</v>
      </c>
      <c r="C61" s="39" t="s">
        <v>146</v>
      </c>
      <c r="D61" s="22" t="s">
        <v>67</v>
      </c>
      <c r="E61" s="72"/>
      <c r="F61" s="91" t="s">
        <v>210</v>
      </c>
      <c r="G61" s="66" t="s">
        <v>221</v>
      </c>
    </row>
    <row r="62" spans="1:7" s="4" customFormat="1" ht="42.75" customHeight="1">
      <c r="A62" s="73"/>
      <c r="B62" s="79"/>
      <c r="C62" s="39" t="s">
        <v>147</v>
      </c>
      <c r="D62" s="22" t="s">
        <v>68</v>
      </c>
      <c r="E62" s="72"/>
      <c r="F62" s="91"/>
      <c r="G62" s="66"/>
    </row>
    <row r="63" spans="1:7" s="4" customFormat="1" ht="42.75" customHeight="1">
      <c r="A63" s="73"/>
      <c r="B63" s="79"/>
      <c r="C63" s="39" t="s">
        <v>148</v>
      </c>
      <c r="D63" s="22" t="s">
        <v>150</v>
      </c>
      <c r="E63" s="72"/>
      <c r="F63" s="91"/>
      <c r="G63" s="66"/>
    </row>
    <row r="64" spans="1:7" s="4" customFormat="1" ht="42.75" customHeight="1">
      <c r="A64" s="73"/>
      <c r="B64" s="79"/>
      <c r="C64" s="39" t="s">
        <v>149</v>
      </c>
      <c r="D64" s="22" t="s">
        <v>151</v>
      </c>
      <c r="E64" s="72"/>
      <c r="F64" s="91"/>
      <c r="G64" s="66"/>
    </row>
    <row r="65" spans="1:7" s="4" customFormat="1" ht="30" customHeight="1">
      <c r="A65" s="83" t="s">
        <v>69</v>
      </c>
      <c r="B65" s="83"/>
      <c r="C65" s="83"/>
      <c r="D65" s="83"/>
      <c r="E65" s="37">
        <f>SUM(E58:E64)</f>
        <v>7</v>
      </c>
      <c r="F65" s="38"/>
      <c r="G65" s="38"/>
    </row>
    <row r="66" spans="1:7" s="4" customFormat="1" ht="60" customHeight="1">
      <c r="A66" s="75" t="s">
        <v>270</v>
      </c>
      <c r="B66" s="92" t="s">
        <v>70</v>
      </c>
      <c r="C66" s="40" t="s">
        <v>152</v>
      </c>
      <c r="D66" s="41" t="s">
        <v>71</v>
      </c>
      <c r="E66" s="41">
        <v>1</v>
      </c>
      <c r="F66" s="63" t="s">
        <v>283</v>
      </c>
      <c r="G66" s="47" t="s">
        <v>284</v>
      </c>
    </row>
    <row r="67" spans="1:7" s="4" customFormat="1" ht="60" customHeight="1">
      <c r="A67" s="76"/>
      <c r="B67" s="93"/>
      <c r="C67" s="40" t="s">
        <v>285</v>
      </c>
      <c r="D67" s="41" t="s">
        <v>72</v>
      </c>
      <c r="E67" s="41">
        <v>1</v>
      </c>
      <c r="F67" s="63" t="s">
        <v>283</v>
      </c>
      <c r="G67" s="47" t="s">
        <v>286</v>
      </c>
    </row>
    <row r="68" spans="1:7" s="4" customFormat="1" ht="60" customHeight="1">
      <c r="A68" s="76"/>
      <c r="B68" s="94"/>
      <c r="C68" s="40" t="s">
        <v>153</v>
      </c>
      <c r="D68" s="41" t="s">
        <v>73</v>
      </c>
      <c r="E68" s="41">
        <v>1</v>
      </c>
      <c r="F68" s="63" t="s">
        <v>283</v>
      </c>
      <c r="G68" s="47" t="s">
        <v>287</v>
      </c>
    </row>
    <row r="69" spans="1:7" s="4" customFormat="1" ht="60" customHeight="1">
      <c r="A69" s="76"/>
      <c r="B69" s="95" t="s">
        <v>76</v>
      </c>
      <c r="C69" s="40" t="s">
        <v>156</v>
      </c>
      <c r="D69" s="41" t="s">
        <v>74</v>
      </c>
      <c r="E69" s="41">
        <v>1</v>
      </c>
      <c r="F69" s="63" t="s">
        <v>283</v>
      </c>
      <c r="G69" s="47" t="s">
        <v>288</v>
      </c>
    </row>
    <row r="70" spans="1:7" s="4" customFormat="1" ht="60" customHeight="1">
      <c r="A70" s="76"/>
      <c r="B70" s="96"/>
      <c r="C70" s="40" t="s">
        <v>154</v>
      </c>
      <c r="D70" s="41" t="s">
        <v>75</v>
      </c>
      <c r="E70" s="41">
        <v>1</v>
      </c>
      <c r="F70" s="63" t="s">
        <v>283</v>
      </c>
      <c r="G70" s="47" t="s">
        <v>289</v>
      </c>
    </row>
    <row r="71" spans="1:7" s="4" customFormat="1" ht="60" customHeight="1">
      <c r="A71" s="76"/>
      <c r="B71" s="97"/>
      <c r="C71" s="21" t="s">
        <v>157</v>
      </c>
      <c r="D71" s="41" t="s">
        <v>77</v>
      </c>
      <c r="E71" s="65">
        <v>1</v>
      </c>
      <c r="F71" s="16" t="s">
        <v>290</v>
      </c>
      <c r="G71" s="48" t="s">
        <v>291</v>
      </c>
    </row>
    <row r="72" spans="1:7" s="4" customFormat="1" ht="60" customHeight="1">
      <c r="A72" s="76"/>
      <c r="B72" s="92" t="s">
        <v>78</v>
      </c>
      <c r="C72" s="21" t="s">
        <v>158</v>
      </c>
      <c r="D72" s="41" t="s">
        <v>79</v>
      </c>
      <c r="E72" s="65">
        <v>1</v>
      </c>
      <c r="F72" s="16" t="s">
        <v>292</v>
      </c>
      <c r="G72" s="48" t="s">
        <v>293</v>
      </c>
    </row>
    <row r="73" spans="1:7" s="4" customFormat="1" ht="60" customHeight="1">
      <c r="A73" s="76"/>
      <c r="B73" s="93"/>
      <c r="C73" s="21" t="s">
        <v>159</v>
      </c>
      <c r="D73" s="41" t="s">
        <v>160</v>
      </c>
      <c r="E73" s="65">
        <v>1</v>
      </c>
      <c r="F73" s="16" t="s">
        <v>294</v>
      </c>
      <c r="G73" s="48" t="s">
        <v>295</v>
      </c>
    </row>
    <row r="74" spans="1:7" s="4" customFormat="1" ht="98.25" customHeight="1">
      <c r="A74" s="76"/>
      <c r="B74" s="94"/>
      <c r="C74" s="21" t="s">
        <v>155</v>
      </c>
      <c r="D74" s="41" t="s">
        <v>161</v>
      </c>
      <c r="E74" s="65">
        <v>1</v>
      </c>
      <c r="F74" s="24" t="s">
        <v>296</v>
      </c>
      <c r="G74" s="48" t="s">
        <v>297</v>
      </c>
    </row>
    <row r="75" spans="1:7" s="4" customFormat="1" ht="30" customHeight="1">
      <c r="A75" s="83" t="s">
        <v>80</v>
      </c>
      <c r="B75" s="83"/>
      <c r="C75" s="83"/>
      <c r="D75" s="83"/>
      <c r="E75" s="25">
        <f>SUM(E66:E74)</f>
        <v>9</v>
      </c>
      <c r="F75" s="26"/>
      <c r="G75" s="26"/>
    </row>
    <row r="76" spans="1:7" s="4" customFormat="1" ht="221.25" customHeight="1">
      <c r="A76" s="77" t="s">
        <v>271</v>
      </c>
      <c r="B76" s="77" t="s">
        <v>163</v>
      </c>
      <c r="C76" s="35" t="s">
        <v>162</v>
      </c>
      <c r="D76" s="22" t="s">
        <v>247</v>
      </c>
      <c r="E76" s="22">
        <v>1</v>
      </c>
      <c r="F76" s="64" t="s">
        <v>198</v>
      </c>
      <c r="G76" s="64" t="s">
        <v>248</v>
      </c>
    </row>
    <row r="77" spans="1:7" s="4" customFormat="1" ht="221.25" customHeight="1">
      <c r="A77" s="77"/>
      <c r="B77" s="77"/>
      <c r="C77" s="35" t="s">
        <v>164</v>
      </c>
      <c r="D77" s="22" t="s">
        <v>258</v>
      </c>
      <c r="E77" s="22">
        <v>1</v>
      </c>
      <c r="F77" s="64" t="s">
        <v>166</v>
      </c>
      <c r="G77" s="64" t="s">
        <v>249</v>
      </c>
    </row>
    <row r="78" spans="1:7" s="4" customFormat="1" ht="221.25" customHeight="1">
      <c r="A78" s="77"/>
      <c r="B78" s="77"/>
      <c r="C78" s="35" t="s">
        <v>165</v>
      </c>
      <c r="D78" s="22" t="s">
        <v>259</v>
      </c>
      <c r="E78" s="22">
        <v>1</v>
      </c>
      <c r="F78" s="64" t="s">
        <v>167</v>
      </c>
      <c r="G78" s="64" t="s">
        <v>250</v>
      </c>
    </row>
    <row r="79" spans="1:7" s="4" customFormat="1" ht="219" customHeight="1">
      <c r="A79" s="77"/>
      <c r="B79" s="77" t="s">
        <v>168</v>
      </c>
      <c r="C79" s="35" t="s">
        <v>169</v>
      </c>
      <c r="D79" s="22" t="s">
        <v>260</v>
      </c>
      <c r="E79" s="22">
        <v>1</v>
      </c>
      <c r="F79" s="64" t="s">
        <v>171</v>
      </c>
      <c r="G79" s="64" t="s">
        <v>251</v>
      </c>
    </row>
    <row r="80" spans="1:7" s="4" customFormat="1" ht="214.5" customHeight="1">
      <c r="A80" s="77"/>
      <c r="B80" s="77"/>
      <c r="C80" s="35" t="s">
        <v>170</v>
      </c>
      <c r="D80" s="22" t="s">
        <v>261</v>
      </c>
      <c r="E80" s="22">
        <v>1</v>
      </c>
      <c r="F80" s="64" t="s">
        <v>199</v>
      </c>
      <c r="G80" s="64" t="s">
        <v>252</v>
      </c>
    </row>
    <row r="81" spans="1:7" s="4" customFormat="1" ht="226.5" customHeight="1">
      <c r="A81" s="77"/>
      <c r="B81" s="77"/>
      <c r="C81" s="35" t="s">
        <v>172</v>
      </c>
      <c r="D81" s="22" t="s">
        <v>262</v>
      </c>
      <c r="E81" s="22">
        <v>1</v>
      </c>
      <c r="F81" s="64" t="s">
        <v>200</v>
      </c>
      <c r="G81" s="64" t="s">
        <v>253</v>
      </c>
    </row>
    <row r="82" spans="1:7" s="4" customFormat="1" ht="223.5" customHeight="1">
      <c r="A82" s="77"/>
      <c r="B82" s="22" t="s">
        <v>173</v>
      </c>
      <c r="C82" s="35" t="s">
        <v>174</v>
      </c>
      <c r="D82" s="22" t="s">
        <v>263</v>
      </c>
      <c r="E82" s="22">
        <v>1</v>
      </c>
      <c r="F82" s="64" t="s">
        <v>201</v>
      </c>
      <c r="G82" s="64" t="s">
        <v>254</v>
      </c>
    </row>
    <row r="83" spans="1:7" s="4" customFormat="1" ht="216" customHeight="1">
      <c r="A83" s="77"/>
      <c r="B83" s="77" t="s">
        <v>175</v>
      </c>
      <c r="C83" s="35" t="s">
        <v>176</v>
      </c>
      <c r="D83" s="22" t="s">
        <v>264</v>
      </c>
      <c r="E83" s="22">
        <v>1</v>
      </c>
      <c r="F83" s="64" t="s">
        <v>202</v>
      </c>
      <c r="G83" s="64" t="s">
        <v>255</v>
      </c>
    </row>
    <row r="84" spans="1:7" s="4" customFormat="1" ht="217.5" customHeight="1">
      <c r="A84" s="77"/>
      <c r="B84" s="77"/>
      <c r="C84" s="35" t="s">
        <v>177</v>
      </c>
      <c r="D84" s="22" t="s">
        <v>265</v>
      </c>
      <c r="E84" s="22">
        <v>1</v>
      </c>
      <c r="F84" s="64" t="s">
        <v>203</v>
      </c>
      <c r="G84" s="64" t="s">
        <v>256</v>
      </c>
    </row>
    <row r="85" spans="1:7" s="4" customFormat="1" ht="199.5" customHeight="1">
      <c r="A85" s="77"/>
      <c r="B85" s="77"/>
      <c r="C85" s="35" t="s">
        <v>178</v>
      </c>
      <c r="D85" s="22" t="s">
        <v>266</v>
      </c>
      <c r="E85" s="22">
        <v>1</v>
      </c>
      <c r="F85" s="64" t="s">
        <v>204</v>
      </c>
      <c r="G85" s="64" t="s">
        <v>257</v>
      </c>
    </row>
    <row r="86" spans="1:7" s="4" customFormat="1" ht="30" customHeight="1">
      <c r="A86" s="87" t="s">
        <v>81</v>
      </c>
      <c r="B86" s="87"/>
      <c r="C86" s="87"/>
      <c r="D86" s="87"/>
      <c r="E86" s="37">
        <f>SUM(E76:E85)</f>
        <v>10</v>
      </c>
      <c r="F86" s="42"/>
      <c r="G86" s="42"/>
    </row>
    <row r="87" spans="1:7" s="4" customFormat="1" ht="40.5" customHeight="1">
      <c r="A87" s="67" t="s">
        <v>82</v>
      </c>
      <c r="B87" s="67"/>
      <c r="C87" s="67"/>
      <c r="D87" s="67"/>
      <c r="E87" s="43">
        <f>SUM(E9+E19+E32+E43+E48+E54+E65+E75+E86+E57)</f>
        <v>74</v>
      </c>
      <c r="F87" s="42"/>
      <c r="G87" s="42"/>
    </row>
  </sheetData>
  <mergeCells count="54">
    <mergeCell ref="B50:B51"/>
    <mergeCell ref="B52:B53"/>
    <mergeCell ref="G10:G18"/>
    <mergeCell ref="B69:B71"/>
    <mergeCell ref="B72:B74"/>
    <mergeCell ref="A65:D65"/>
    <mergeCell ref="A54:D54"/>
    <mergeCell ref="B41:B42"/>
    <mergeCell ref="B45:B47"/>
    <mergeCell ref="A48:D48"/>
    <mergeCell ref="A55:A56"/>
    <mergeCell ref="A57:D57"/>
    <mergeCell ref="E58:E64"/>
    <mergeCell ref="F58:F60"/>
    <mergeCell ref="G58:G60"/>
    <mergeCell ref="F61:F64"/>
    <mergeCell ref="A75:D75"/>
    <mergeCell ref="A86:D86"/>
    <mergeCell ref="B66:B68"/>
    <mergeCell ref="B76:B78"/>
    <mergeCell ref="B79:B81"/>
    <mergeCell ref="B83:B85"/>
    <mergeCell ref="A1:G1"/>
    <mergeCell ref="A9:D9"/>
    <mergeCell ref="A19:D19"/>
    <mergeCell ref="A32:D32"/>
    <mergeCell ref="A43:D43"/>
    <mergeCell ref="B20:B22"/>
    <mergeCell ref="B23:B25"/>
    <mergeCell ref="B33:B35"/>
    <mergeCell ref="B36:B37"/>
    <mergeCell ref="B26:B28"/>
    <mergeCell ref="B29:B31"/>
    <mergeCell ref="B38:B40"/>
    <mergeCell ref="B13:B15"/>
    <mergeCell ref="B10:B12"/>
    <mergeCell ref="F10:F18"/>
    <mergeCell ref="B16:B18"/>
    <mergeCell ref="G61:G64"/>
    <mergeCell ref="A87:D87"/>
    <mergeCell ref="A3:A8"/>
    <mergeCell ref="A10:A18"/>
    <mergeCell ref="A20:A31"/>
    <mergeCell ref="A33:A42"/>
    <mergeCell ref="A44:A47"/>
    <mergeCell ref="A49:A53"/>
    <mergeCell ref="A58:A64"/>
    <mergeCell ref="A66:A74"/>
    <mergeCell ref="A76:A85"/>
    <mergeCell ref="B3:B4"/>
    <mergeCell ref="B5:B6"/>
    <mergeCell ref="B7:B8"/>
    <mergeCell ref="B58:B60"/>
    <mergeCell ref="B61:B64"/>
  </mergeCells>
  <phoneticPr fontId="18" type="noConversion"/>
  <printOptions horizontalCentered="1"/>
  <pageMargins left="0.23622047244094499" right="0.23622047244094499" top="0.74803149606299202" bottom="0.74803149606299202" header="0.31496062992126" footer="0.31496062992126"/>
  <pageSetup paperSize="8" scale="64" orientation="landscape" r:id="rId1"/>
  <headerFooter>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学术带头人</vt:lpstr>
      <vt:lpstr>学术带头人!Print_Area</vt:lpstr>
      <vt:lpstr>学术带头人!Print_Titles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苏冬生</dc:creator>
  <cp:lastModifiedBy>lenovo</cp:lastModifiedBy>
  <dcterms:created xsi:type="dcterms:W3CDTF">2019-04-25T10:14:00Z</dcterms:created>
  <dcterms:modified xsi:type="dcterms:W3CDTF">2021-03-31T06:35:29Z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